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<sst xmlns="http://schemas.openxmlformats.org/spreadsheetml/2006/main" count="829" uniqueCount="380">
  <si>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</si>
  <si>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</si>
  <si>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</si>
  <si>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</si>
  <si>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</si>
  <si>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</si>
  <si>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</si>
  <si>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</si>
  <si>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</si>
  <si>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</si>
  <si>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</si>
  <si>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</si>
  <si>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</si>
  <si>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</si>
  <si>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</si>
  <si>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</si>
  <si>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</si>
  <si>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</si>
  <si>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</si>
  <si>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</si>
  <si>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</si>
  <si>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</si>
  <si>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</si>
  <si>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</si>
  <si>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</si>
  <si>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</si>
  <si>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</si>
  <si>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</si>
  <si>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</si>
  <si>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</si>
  <si>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</si>
  <si>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</si>
  <si>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</si>
  <si>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</si>
  <si>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</si>
  <si>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</si>
  <si>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</si>
  <si>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</si>
  <si>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</si>
  <si>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</si>
  <si>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</si>
  <si>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</si>
  <si>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</si>
  <si>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</si>
  <si>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</si>
  <si>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</si>
  <si>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</si>
  <si>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</si>
  <si>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</si>
  <si>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</si>
  <si>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</si>
  <si>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</si>
  <si>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</si>
  <si>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</si>
  <si>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</si>
  <si>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</si>
  <si>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</si>
  <si>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</si>
  <si>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</si>
  <si>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</si>
  <si>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</si>
  <si>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</si>
  <si>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</si>
  <si>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</si>
  <si>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</si>
  <si>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</si>
  <si>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</si>
  <si>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</si>
  <si>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126013</t>
  </si>
  <si>
    <t>昆明柴石滩水库灌区工程建设管理局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</si>
  <si>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</si>
  <si>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</si>
  <si>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</si>
  <si>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</si>
  <si>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</si>
  <si>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</si>
  <si>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</si>
  <si>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</si>
  <si>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</si>
  <si>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</si>
  <si>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</si>
  <si>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</si>
  <si>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</si>
  <si>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</si>
  <si>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</si>
  <si>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</si>
  <si>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</si>
  <si>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</si>
  <si>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</si>
  <si>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</si>
  <si>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</si>
  <si>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</si>
  <si>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</si>
  <si>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</si>
  <si>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</si>
  <si>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</si>
  <si>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</si>
  <si>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</si>
  <si>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</si>
  <si>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</si>
  <si>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</si>
  <si>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</si>
  <si>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</si>
  <si>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</si>
  <si>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</si>
  <si>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</si>
  <si>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</si>
  <si>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</si>
  <si>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</si>
  <si>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</si>
  <si>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</si>
  <si>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</si>
  <si>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</si>
  <si>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</si>
  <si>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</si>
  <si>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</si>
  <si>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</si>
  <si>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</si>
  <si>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</si>
  <si>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</si>
  <si>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2130305</t>
  </si>
  <si>
    <t>水利工程建设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</si>
  <si>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</si>
  <si>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</si>
  <si>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</si>
  <si>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</si>
  <si>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</si>
  <si>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</si>
  <si>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</si>
  <si>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</si>
  <si>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</si>
  <si>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</si>
  <si>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</si>
  <si>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</si>
  <si>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</si>
  <si>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</si>
  <si>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</si>
  <si>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</si>
  <si>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</si>
  <si>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</si>
  <si>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</si>
  <si>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</si>
  <si>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</si>
  <si>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</si>
  <si>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</si>
  <si>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</si>
  <si>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</si>
  <si>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</si>
  <si>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</si>
  <si>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</si>
  <si>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</si>
  <si>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</si>
  <si>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</si>
  <si>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</si>
  <si>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</si>
  <si>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</si>
  <si>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</si>
  <si>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</si>
  <si>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</si>
  <si>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</si>
  <si>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</si>
  <si>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</si>
  <si>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</si>
  <si>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</si>
  <si>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</si>
  <si>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</si>
  <si>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</si>
  <si>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</si>
  <si>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</si>
  <si>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</si>
  <si>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</si>
  <si>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</si>
  <si>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</si>
  <si>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</si>
  <si>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注：我单位无一般公共预算“三公”经费支出，此表为空。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</si>
  <si>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</si>
  <si>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</si>
  <si>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</si>
  <si>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</si>
  <si>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</si>
  <si>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</si>
  <si>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</si>
  <si>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</si>
  <si>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</si>
  <si>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</si>
  <si>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</si>
  <si>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</si>
  <si>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</si>
  <si>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</si>
  <si>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</si>
  <si>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</si>
  <si>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</si>
  <si>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</si>
  <si>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昆明市水务局</t>
  </si>
  <si>
    <t>530100210000000006980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</si>
  <si>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</si>
  <si>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</si>
  <si>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</si>
  <si>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</si>
  <si>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</si>
  <si>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</si>
  <si>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</si>
  <si>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</si>
  <si>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</si>
  <si>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530100210000000006981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</si>
  <si>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</si>
  <si>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</si>
  <si>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</si>
  <si>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</si>
  <si>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</si>
  <si>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</si>
  <si>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</si>
  <si>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</si>
  <si>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</si>
  <si>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</si>
  <si>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</si>
  <si>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530100210000000006983</t>
  </si>
  <si>
    <t>30113</t>
  </si>
  <si>
    <t>530100210000000006986</t>
  </si>
  <si>
    <t>工会经费</t>
  </si>
  <si>
    <t>30228</t>
  </si>
  <si>
    <t>530100210000000006988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</si>
  <si>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</si>
  <si>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</si>
  <si>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</si>
  <si>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</si>
  <si>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</si>
  <si>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</si>
  <si>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</si>
  <si>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</si>
  <si>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</si>
  <si>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</si>
  <si>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</si>
  <si>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</si>
  <si>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</si>
  <si>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</si>
  <si>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</si>
  <si>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</si>
  <si>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</si>
  <si>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</si>
  <si>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</si>
  <si>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</si>
  <si>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</si>
  <si>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530100231100001422111</t>
  </si>
  <si>
    <t>事业人员奖励性绩效</t>
  </si>
  <si>
    <t>530100261100004888164</t>
  </si>
  <si>
    <t>对个人和家庭的补助</t>
  </si>
  <si>
    <t>30305</t>
  </si>
  <si>
    <t>生活补助</t>
  </si>
  <si>
    <t>预算05-1表</t>
  </si>
  <si>
    <t>项目分类</t>
  </si>
  <si>
    <t>项目单位</t>
  </si>
  <si>
    <t>本年拨款</t>
  </si>
  <si>
    <t>其中：本次下达</t>
  </si>
  <si>
    <t>事业发展类</t>
  </si>
  <si>
    <t>530100241100002079190</t>
  </si>
  <si>
    <t>昆明柴石滩水库灌区工程市级配套专项资金</t>
  </si>
  <si>
    <t>30905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</si>
  <si>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</si>
  <si>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</si>
  <si>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</si>
  <si>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</si>
  <si>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</si>
  <si>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</si>
  <si>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</si>
  <si>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</si>
  <si>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</si>
  <si>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</si>
  <si>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</si>
  <si>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</si>
  <si>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工程竣工</t>
  </si>
  <si>
    <t>产出指标</t>
  </si>
  <si>
    <t>数量指标</t>
  </si>
  <si>
    <t>工程总量</t>
  </si>
  <si>
    <t>&gt;=</t>
  </si>
  <si>
    <t>378100</t>
  </si>
  <si>
    <t>亩</t>
  </si>
  <si>
    <t>定量指标</t>
  </si>
  <si>
    <t>反映新建、改造、修缮工程量完成情况。</t>
  </si>
  <si>
    <t>主体工程完成率</t>
  </si>
  <si>
    <t>=</t>
  </si>
  <si>
    <t>100</t>
  </si>
  <si>
    <t>%</t>
  </si>
  <si>
    <t>定性指标</t>
  </si>
  <si>
    <t>反映主体工程完成情况。
主体工程完成率=（按计划完成主体工程的工程量/计划完成主体工程量）*100%。</t>
  </si>
  <si>
    <t>配套设施完成率</t>
  </si>
  <si>
    <t>反映配套设施完成情况。
配套设施完成率=（按计划完成配套设施的工程量/计划完成配套设施工程量）*100%。</t>
  </si>
  <si>
    <t>质量指标</t>
  </si>
  <si>
    <t>安全事故发生率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</si>
  <si>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</si>
  <si>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</si>
  <si>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</si>
  <si>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</si>
  <si>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</si>
  <si>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时效指标</t>
  </si>
  <si>
    <t>计划开工率</t>
  </si>
  <si>
    <t>反映工程按计划开工情况。
项目按计划开工率=实际开工项目个数/按计划应开工项目个数×100%。</t>
  </si>
  <si>
    <t>工期控制率</t>
  </si>
  <si>
    <t>反映工期控制情况。
工期控制率=实际工期/计划工期×100%。</t>
  </si>
  <si>
    <t>效益指标</t>
  </si>
  <si>
    <t>社会效益</t>
  </si>
  <si>
    <t>设计功能实现率</t>
  </si>
  <si>
    <t>反映建设项目设施设计功能的实现情况。
设计功能实现率=（实际实现设计功能数/计划实现设计功能数）*100%</t>
  </si>
  <si>
    <t>受益人群覆盖率</t>
  </si>
  <si>
    <t>反映项目设计受益人群或地区的实现情况。
受益人群覆盖率=（实际实现受益人群数/计划实现受益人群数）*100%</t>
  </si>
  <si>
    <t>可持续影响</t>
  </si>
  <si>
    <t>使用年限</t>
  </si>
  <si>
    <t>50</t>
  </si>
  <si>
    <t>年</t>
  </si>
  <si>
    <t>通过工程设计使用年限反映可持续的效果。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</si>
  <si>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</si>
  <si>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</si>
  <si>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</si>
  <si>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</si>
  <si>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预算06表</t>
  </si>
  <si>
    <t>政府性基金预算支出预算表</t>
  </si>
  <si>
    <t>单位名称：昆明市发展和改革委员会</t>
  </si>
  <si>
    <t>政府性基金预算支出</t>
  </si>
  <si>
    <t>注：我单位无政府性基金预算支出，此表为空。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</si>
  <si>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</si>
  <si>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</si>
  <si>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</si>
  <si>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</si>
  <si>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</si>
  <si>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</si>
  <si>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</si>
  <si>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</si>
  <si>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</si>
  <si>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</si>
  <si>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</si>
  <si>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</si>
  <si>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</si>
  <si>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预算08表</t>
  </si>
  <si>
    <t>政府购买服务项目</t>
  </si>
  <si>
    <t>政府购买服务目录</t>
  </si>
  <si>
    <t>注：我单位无政府购买服务预算，此表为空。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</si>
  <si>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</si>
  <si>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</si>
  <si>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</si>
  <si>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</si>
  <si>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</si>
  <si>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</si>
  <si>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</si>
  <si>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</si>
  <si>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</si>
  <si>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</si>
  <si>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</si>
  <si>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</si>
  <si>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</si>
  <si>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</si>
  <si>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</si>
  <si>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</si>
  <si>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</si>
  <si>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</si>
  <si>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</si>
  <si>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</si>
  <si>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</si>
  <si>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</si>
  <si>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</si>
  <si>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</si>
  <si>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注：我单位无对下转移支付预算，此表为空。</t>
  </si>
  <si>
    <t>预算09-2表</t>
  </si>
  <si>
    <t>注：我单位无对下转移支付，此对下转移支付绩效目标表为空。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</si>
  <si>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</si>
  <si>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</si>
  <si>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</si>
  <si>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</si>
  <si>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</si>
  <si>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</si>
  <si>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</si>
  <si>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</si>
  <si>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注：涉及土地使用权、房屋、公务用车购置，按照现行相关管理制度规定报批，以职能部门审批意见为准。我单位无新增资产配置预算，此表为空。</t>
  </si>
  <si>
    <t>预算11表</t>
  </si>
  <si>
    <t>上级补助</t>
  </si>
  <si>
    <t>注：我单位无上级转移支付补助项目支出预算，此表为空。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</si>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</sst>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0" fillId="0" borderId="14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26" sqref="B26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"单位名称："&amp;"昆明柴石滩水库灌区工程建设管理局"</f>
        <v>单位名称：昆明柴石滩水库灌区工程建设管理局</v>
      </c>
      <c r="B3" s="168"/>
      <c r="D3" s="138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4">
      <c r="A6" s="171" t="s">
        <v>7</v>
      </c>
      <c r="B6" s="85">
        <v>11713912.2</v>
      </c>
      <c r="C6" s="171" t="s">
        <v>8</v>
      </c>
      <c r="D6" s="85"/>
    </row>
    <row r="7" ht="17.25" customHeight="1" spans="1:4">
      <c r="A7" s="171" t="s">
        <v>9</v>
      </c>
      <c r="B7" s="85"/>
      <c r="C7" s="171" t="s">
        <v>10</v>
      </c>
      <c r="D7" s="85"/>
    </row>
    <row r="8" ht="17.25" customHeight="1" spans="1:4">
      <c r="A8" s="171" t="s">
        <v>11</v>
      </c>
      <c r="B8" s="85"/>
      <c r="C8" s="203" t="s">
        <v>12</v>
      </c>
      <c r="D8" s="85"/>
    </row>
    <row r="9" ht="17.25" customHeight="1" spans="1:4">
      <c r="A9" s="171" t="s">
        <v>13</v>
      </c>
      <c r="B9" s="85"/>
      <c r="C9" s="203" t="s">
        <v>14</v>
      </c>
      <c r="D9" s="85"/>
    </row>
    <row r="10" ht="17.25" customHeight="1" spans="1:4">
      <c r="A10" s="171" t="s">
        <v>15</v>
      </c>
      <c r="B10" s="85"/>
      <c r="C10" s="203" t="s">
        <v>16</v>
      </c>
      <c r="D10" s="85"/>
    </row>
    <row r="11" ht="17.25" customHeight="1" spans="1:4">
      <c r="A11" s="171" t="s">
        <v>17</v>
      </c>
      <c r="B11" s="85"/>
      <c r="C11" s="203" t="s">
        <v>18</v>
      </c>
      <c r="D11" s="85"/>
    </row>
    <row r="12" ht="17.25" customHeight="1" spans="1:4">
      <c r="A12" s="171" t="s">
        <v>19</v>
      </c>
      <c r="B12" s="85"/>
      <c r="C12" s="32" t="s">
        <v>20</v>
      </c>
      <c r="D12" s="85"/>
    </row>
    <row r="13" ht="17.25" customHeight="1" spans="1:4">
      <c r="A13" s="171" t="s">
        <v>21</v>
      </c>
      <c r="B13" s="85"/>
      <c r="C13" s="32" t="s">
        <v>22</v>
      </c>
      <c r="D13" s="85">
        <v>420600</v>
      </c>
    </row>
    <row r="14" ht="17.25" customHeight="1" spans="1:4">
      <c r="A14" s="171" t="s">
        <v>23</v>
      </c>
      <c r="B14" s="85"/>
      <c r="C14" s="32" t="s">
        <v>24</v>
      </c>
      <c r="D14" s="85">
        <v>230841</v>
      </c>
    </row>
    <row r="15" ht="17.25" customHeight="1" spans="1:4">
      <c r="A15" s="171" t="s">
        <v>25</v>
      </c>
      <c r="B15" s="85"/>
      <c r="C15" s="32" t="s">
        <v>26</v>
      </c>
      <c r="D15" s="85"/>
    </row>
    <row r="16" ht="17.25" customHeight="1" spans="1:4">
      <c r="A16" s="63"/>
      <c r="B16" s="85"/>
      <c r="C16" s="32" t="s">
        <v>27</v>
      </c>
      <c r="D16" s="85"/>
    </row>
    <row r="17" ht="17.25" customHeight="1" spans="1:4">
      <c r="A17" s="172"/>
      <c r="B17" s="85"/>
      <c r="C17" s="32" t="s">
        <v>28</v>
      </c>
      <c r="D17" s="85">
        <v>10846423.2</v>
      </c>
    </row>
    <row r="18" ht="17.25" customHeight="1" spans="1:4">
      <c r="A18" s="172"/>
      <c r="B18" s="85"/>
      <c r="C18" s="32" t="s">
        <v>29</v>
      </c>
      <c r="D18" s="85"/>
    </row>
    <row r="19" ht="17.25" customHeight="1" spans="1:4">
      <c r="A19" s="172"/>
      <c r="B19" s="85"/>
      <c r="C19" s="32" t="s">
        <v>30</v>
      </c>
      <c r="D19" s="85"/>
    </row>
    <row r="20" ht="17.25" customHeight="1" spans="1:4">
      <c r="A20" s="172"/>
      <c r="B20" s="85"/>
      <c r="C20" s="32" t="s">
        <v>31</v>
      </c>
      <c r="D20" s="85"/>
    </row>
    <row r="21" ht="17.25" customHeight="1" spans="1:4">
      <c r="A21" s="172"/>
      <c r="B21" s="85"/>
      <c r="C21" s="32" t="s">
        <v>32</v>
      </c>
      <c r="D21" s="85"/>
    </row>
    <row r="22" ht="17.25" customHeight="1" spans="1:4">
      <c r="A22" s="172"/>
      <c r="B22" s="85"/>
      <c r="C22" s="32" t="s">
        <v>33</v>
      </c>
      <c r="D22" s="85"/>
    </row>
    <row r="23" ht="17.25" customHeight="1" spans="1:4">
      <c r="A23" s="172"/>
      <c r="B23" s="85"/>
      <c r="C23" s="32" t="s">
        <v>34</v>
      </c>
      <c r="D23" s="85"/>
    </row>
    <row r="24" ht="17.25" customHeight="1" spans="1:4">
      <c r="A24" s="172"/>
      <c r="B24" s="85"/>
      <c r="C24" s="32" t="s">
        <v>35</v>
      </c>
      <c r="D24" s="85">
        <v>216048</v>
      </c>
    </row>
    <row r="25" ht="17.25" customHeight="1" spans="1:4">
      <c r="A25" s="172"/>
      <c r="B25" s="85"/>
      <c r="C25" s="32" t="s">
        <v>36</v>
      </c>
      <c r="D25" s="85"/>
    </row>
    <row r="26" ht="17.25" customHeight="1" spans="1:4">
      <c r="A26" s="172"/>
      <c r="B26" s="85"/>
      <c r="C26" s="63" t="s">
        <v>37</v>
      </c>
      <c r="D26" s="85"/>
    </row>
    <row r="27" ht="17.25" customHeight="1" spans="1:4">
      <c r="A27" s="172"/>
      <c r="B27" s="85"/>
      <c r="C27" s="32" t="s">
        <v>38</v>
      </c>
      <c r="D27" s="85"/>
    </row>
    <row r="28" ht="16.5" customHeight="1" spans="1:4">
      <c r="A28" s="172"/>
      <c r="B28" s="85"/>
      <c r="C28" s="32" t="s">
        <v>39</v>
      </c>
      <c r="D28" s="85"/>
    </row>
    <row r="29" ht="16.5" customHeight="1" spans="1:4">
      <c r="A29" s="172"/>
      <c r="B29" s="85"/>
      <c r="C29" s="63" t="s">
        <v>40</v>
      </c>
      <c r="D29" s="85"/>
    </row>
    <row r="30" ht="17.25" customHeight="1" spans="1:4">
      <c r="A30" s="172"/>
      <c r="B30" s="85"/>
      <c r="C30" s="63" t="s">
        <v>41</v>
      </c>
      <c r="D30" s="85"/>
    </row>
    <row r="31" ht="17.25" customHeight="1" spans="1:4">
      <c r="A31" s="172"/>
      <c r="B31" s="85"/>
      <c r="C31" s="32" t="s">
        <v>42</v>
      </c>
      <c r="D31" s="85"/>
    </row>
    <row r="32" ht="16.5" customHeight="1" spans="1:4">
      <c r="A32" s="172" t="s">
        <v>43</v>
      </c>
      <c r="B32" s="85">
        <v>11713912.2</v>
      </c>
      <c r="C32" s="172" t="s">
        <v>44</v>
      </c>
      <c r="D32" s="85">
        <v>11713912.2</v>
      </c>
    </row>
    <row r="33" ht="16.5" customHeight="1" spans="1:4">
      <c r="A33" s="63" t="s">
        <v>45</v>
      </c>
      <c r="B33" s="85"/>
      <c r="C33" s="63" t="s">
        <v>46</v>
      </c>
      <c r="D33" s="85"/>
    </row>
    <row r="34" ht="16.5" customHeight="1" spans="1:4">
      <c r="A34" s="32" t="s">
        <v>47</v>
      </c>
      <c r="B34" s="85"/>
      <c r="C34" s="32" t="s">
        <v>47</v>
      </c>
      <c r="D34" s="85"/>
    </row>
    <row r="35" ht="16.5" customHeight="1" spans="1:4">
      <c r="A35" s="32" t="s">
        <v>48</v>
      </c>
      <c r="B35" s="85"/>
      <c r="C35" s="32" t="s">
        <v>48</v>
      </c>
      <c r="D35" s="85"/>
    </row>
    <row r="36" ht="16.5" customHeight="1" spans="1:4">
      <c r="A36" s="173" t="s">
        <v>49</v>
      </c>
      <c r="B36" s="85">
        <v>11713912.2</v>
      </c>
      <c r="C36" s="173" t="s">
        <v>50</v>
      </c>
      <c r="D36" s="85">
        <v>11713912.2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9" sqref="A19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1" t="s">
        <v>314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315</v>
      </c>
      <c r="C2" s="125"/>
      <c r="D2" s="126"/>
      <c r="E2" s="126"/>
      <c r="F2" s="126"/>
    </row>
    <row r="3" ht="13.5" customHeight="1" spans="1:6">
      <c r="A3" s="4" t="str">
        <f>"单位名称："&amp;"昆明柴石滩水库灌区工程建设管理局"</f>
        <v>单位名称：昆明柴石滩水库灌区工程建设管理局</v>
      </c>
      <c r="B3" s="4" t="s">
        <v>316</v>
      </c>
      <c r="C3" s="121"/>
      <c r="D3" s="123"/>
      <c r="E3" s="123"/>
      <c r="F3" s="111" t="s">
        <v>1</v>
      </c>
    </row>
    <row r="4" ht="19.5" customHeight="1" spans="1:6">
      <c r="A4" s="127" t="s">
        <v>176</v>
      </c>
      <c r="B4" s="128" t="s">
        <v>71</v>
      </c>
      <c r="C4" s="127" t="s">
        <v>72</v>
      </c>
      <c r="D4" s="10" t="s">
        <v>317</v>
      </c>
      <c r="E4" s="11"/>
      <c r="F4" s="12"/>
    </row>
    <row r="5" ht="18.75" customHeight="1" spans="1:6">
      <c r="A5" s="129"/>
      <c r="B5" s="130"/>
      <c r="C5" s="129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31" t="s">
        <v>82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3" t="s">
        <v>166</v>
      </c>
      <c r="B9" s="133" t="s">
        <v>166</v>
      </c>
      <c r="C9" s="134" t="s">
        <v>166</v>
      </c>
      <c r="D9" s="85"/>
      <c r="E9" s="85"/>
      <c r="F9" s="85"/>
    </row>
    <row r="10" customHeight="1" spans="1:6">
      <c r="A10" s="36" t="s">
        <v>318</v>
      </c>
      <c r="B10" s="3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"/>
    </sheetView>
  </sheetViews>
  <sheetFormatPr defaultColWidth="9.14545454545454" defaultRowHeight="14.25" customHeight="1"/>
  <cols>
    <col min="1" max="1" width="32.5727272727273" customWidth="1"/>
    <col min="2" max="2" width="21.7090909090909" customWidth="1"/>
    <col min="3" max="3" width="35.2818181818182" customWidth="1"/>
    <col min="4" max="4" width="7.70909090909091" customWidth="1"/>
    <col min="5" max="5" width="11.1454545454545" customWidth="1"/>
    <col min="6" max="6" width="13.2818181818182" customWidth="1"/>
    <col min="7" max="16" width="20" customWidth="1"/>
    <col min="17" max="17" width="19.8545454545455" customWidth="1"/>
  </cols>
  <sheetData>
    <row r="1" ht="15.75" customHeight="1" spans="1:17">
      <c r="P1" s="2"/>
      <c r="Q1" s="2" t="s">
        <v>319</v>
      </c>
    </row>
    <row r="2" ht="41.25" customHeight="1" spans="1:17">
      <c r="A2" s="75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10" t="str">
        <f>"单位名称："&amp;"昆明柴石滩水库灌区工程建设管理局"</f>
        <v>单位名称：昆明柴石滩水库灌区工程建设管理局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1</v>
      </c>
    </row>
    <row r="4" ht="15.75" customHeight="1" spans="1:17">
      <c r="A4" s="9" t="s">
        <v>320</v>
      </c>
      <c r="B4" s="112" t="s">
        <v>321</v>
      </c>
      <c r="C4" s="112" t="s">
        <v>322</v>
      </c>
      <c r="D4" s="112" t="s">
        <v>323</v>
      </c>
      <c r="E4" s="112" t="s">
        <v>324</v>
      </c>
      <c r="F4" s="112" t="s">
        <v>325</v>
      </c>
      <c r="G4" s="95" t="s">
        <v>183</v>
      </c>
      <c r="H4" s="95"/>
      <c r="I4" s="95"/>
      <c r="J4" s="95"/>
      <c r="K4" s="96"/>
      <c r="L4" s="95"/>
      <c r="M4" s="95"/>
      <c r="N4" s="80"/>
      <c r="O4" s="95"/>
      <c r="P4" s="96"/>
      <c r="Q4" s="81"/>
    </row>
    <row r="5" ht="17.25" customHeight="1" spans="1:17">
      <c r="A5" s="14"/>
      <c r="B5" s="98"/>
      <c r="C5" s="98"/>
      <c r="D5" s="98"/>
      <c r="E5" s="98"/>
      <c r="F5" s="98"/>
      <c r="G5" s="98" t="s">
        <v>54</v>
      </c>
      <c r="H5" s="98" t="s">
        <v>57</v>
      </c>
      <c r="I5" s="98" t="s">
        <v>326</v>
      </c>
      <c r="J5" s="98" t="s">
        <v>327</v>
      </c>
      <c r="K5" s="99" t="s">
        <v>328</v>
      </c>
      <c r="L5" s="100" t="s">
        <v>329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56</v>
      </c>
      <c r="I6" s="104"/>
      <c r="J6" s="104"/>
      <c r="K6" s="105"/>
      <c r="L6" s="104" t="s">
        <v>56</v>
      </c>
      <c r="M6" s="104" t="s">
        <v>63</v>
      </c>
      <c r="N6" s="103" t="s">
        <v>64</v>
      </c>
      <c r="O6" s="104" t="s">
        <v>65</v>
      </c>
      <c r="P6" s="105" t="s">
        <v>66</v>
      </c>
      <c r="Q6" s="103" t="s">
        <v>67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6" t="s">
        <v>193</v>
      </c>
      <c r="B8" s="115"/>
      <c r="C8" s="115"/>
      <c r="D8" s="115"/>
      <c r="E8" s="116"/>
      <c r="F8" s="85">
        <v>4995</v>
      </c>
      <c r="G8" s="85">
        <v>4995</v>
      </c>
      <c r="H8" s="85">
        <v>4995</v>
      </c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17" t="s">
        <v>69</v>
      </c>
      <c r="B9" s="115"/>
      <c r="C9" s="115"/>
      <c r="D9" s="115"/>
      <c r="E9" s="116"/>
      <c r="F9" s="85">
        <v>4995</v>
      </c>
      <c r="G9" s="85">
        <v>4995</v>
      </c>
      <c r="H9" s="85">
        <v>4995</v>
      </c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18" t="s">
        <v>222</v>
      </c>
      <c r="B10" s="115" t="s">
        <v>330</v>
      </c>
      <c r="C10" s="115" t="s">
        <v>330</v>
      </c>
      <c r="D10" s="115" t="s">
        <v>331</v>
      </c>
      <c r="E10" s="116">
        <v>37</v>
      </c>
      <c r="F10" s="85">
        <v>4995</v>
      </c>
      <c r="G10" s="85">
        <v>4995</v>
      </c>
      <c r="H10" s="85">
        <v>4995</v>
      </c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08" t="s">
        <v>166</v>
      </c>
      <c r="B11" s="119"/>
      <c r="C11" s="119"/>
      <c r="D11" s="119"/>
      <c r="E11" s="120"/>
      <c r="F11" s="85">
        <v>4995</v>
      </c>
      <c r="G11" s="85">
        <v>4995</v>
      </c>
      <c r="H11" s="85">
        <v>4995</v>
      </c>
      <c r="I11" s="85"/>
      <c r="J11" s="85"/>
      <c r="K11" s="85"/>
      <c r="L11" s="85"/>
      <c r="M11" s="85"/>
      <c r="N11" s="85"/>
      <c r="O11" s="85"/>
      <c r="P11" s="85"/>
      <c r="Q11" s="8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0" sqref="B20"/>
    </sheetView>
  </sheetViews>
  <sheetFormatPr defaultColWidth="9.14545454545454" defaultRowHeight="14.25" customHeight="1"/>
  <cols>
    <col min="1" max="3" width="39.1454545454545" customWidth="1"/>
    <col min="4" max="12" width="20.4272727272727" customWidth="1"/>
    <col min="13" max="14" width="20.2818181818182" customWidth="1"/>
  </cols>
  <sheetData>
    <row r="1" ht="16.5" customHeight="1" spans="1:14">
      <c r="A1" s="79"/>
      <c r="B1" s="87"/>
      <c r="C1" s="87"/>
      <c r="D1" s="79"/>
      <c r="E1" s="79"/>
      <c r="F1" s="79"/>
      <c r="G1" s="79"/>
      <c r="H1" s="88"/>
      <c r="I1" s="79"/>
      <c r="J1" s="79"/>
      <c r="K1" s="87"/>
      <c r="L1" s="79"/>
      <c r="M1" s="89"/>
      <c r="N1" s="89" t="s">
        <v>332</v>
      </c>
    </row>
    <row r="2" ht="41.25" customHeight="1" spans="1:14">
      <c r="A2" s="75" t="str">
        <f>"2026"&amp;"年部门政府购买服务预算表"</f>
        <v>2026年部门政府购买服务预算表</v>
      </c>
      <c r="B2" s="68"/>
      <c r="C2" s="68"/>
      <c r="D2" s="90"/>
      <c r="E2" s="90"/>
      <c r="F2" s="90"/>
      <c r="G2" s="90"/>
      <c r="H2" s="91"/>
      <c r="I2" s="90"/>
      <c r="J2" s="90"/>
      <c r="K2" s="68"/>
      <c r="L2" s="90"/>
      <c r="M2" s="91"/>
      <c r="N2" s="68"/>
    </row>
    <row r="3" ht="22.5" customHeight="1" spans="1:14">
      <c r="A3" s="76" t="str">
        <f>"单位名称："&amp;"昆明柴石滩水库灌区工程建设管理局"</f>
        <v>单位名称：昆明柴石滩水库灌区工程建设管理局</v>
      </c>
      <c r="B3" s="92"/>
      <c r="C3" s="92"/>
      <c r="D3" s="77"/>
      <c r="E3" s="77"/>
      <c r="F3" s="77"/>
      <c r="G3" s="77"/>
      <c r="H3" s="88"/>
      <c r="I3" s="79"/>
      <c r="J3" s="79"/>
      <c r="K3" s="87"/>
      <c r="L3" s="79"/>
      <c r="M3" s="93"/>
      <c r="N3" s="89" t="s">
        <v>1</v>
      </c>
    </row>
    <row r="4" ht="24" customHeight="1" spans="1:14">
      <c r="A4" s="9" t="s">
        <v>320</v>
      </c>
      <c r="B4" s="94" t="s">
        <v>333</v>
      </c>
      <c r="C4" s="94" t="s">
        <v>334</v>
      </c>
      <c r="D4" s="95" t="s">
        <v>183</v>
      </c>
      <c r="E4" s="95"/>
      <c r="F4" s="95"/>
      <c r="G4" s="95"/>
      <c r="H4" s="96"/>
      <c r="I4" s="95"/>
      <c r="J4" s="95"/>
      <c r="K4" s="80"/>
      <c r="L4" s="95"/>
      <c r="M4" s="96"/>
      <c r="N4" s="81"/>
    </row>
    <row r="5" ht="24" customHeight="1" spans="1:14">
      <c r="A5" s="14"/>
      <c r="B5" s="97"/>
      <c r="C5" s="97"/>
      <c r="D5" s="98" t="s">
        <v>54</v>
      </c>
      <c r="E5" s="98" t="s">
        <v>57</v>
      </c>
      <c r="F5" s="98" t="s">
        <v>326</v>
      </c>
      <c r="G5" s="98" t="s">
        <v>327</v>
      </c>
      <c r="H5" s="99" t="s">
        <v>328</v>
      </c>
      <c r="I5" s="100" t="s">
        <v>329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56</v>
      </c>
      <c r="F6" s="104"/>
      <c r="G6" s="104"/>
      <c r="H6" s="105"/>
      <c r="I6" s="104" t="s">
        <v>56</v>
      </c>
      <c r="J6" s="104" t="s">
        <v>63</v>
      </c>
      <c r="K6" s="103" t="s">
        <v>64</v>
      </c>
      <c r="L6" s="104" t="s">
        <v>65</v>
      </c>
      <c r="M6" s="105" t="s">
        <v>66</v>
      </c>
      <c r="N6" s="103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6"/>
      <c r="B8" s="107"/>
      <c r="C8" s="107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7"/>
      <c r="B9" s="107"/>
      <c r="C9" s="107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7"/>
      <c r="B10" s="107"/>
      <c r="C10" s="107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8" t="s">
        <v>166</v>
      </c>
      <c r="B11" s="109"/>
      <c r="C11" s="109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customHeight="1" spans="1:14">
      <c r="A12" s="86" t="s">
        <v>335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G21" sqref="G21"/>
    </sheetView>
  </sheetViews>
  <sheetFormatPr defaultColWidth="9.14545454545454" defaultRowHeight="14.25" customHeight="1"/>
  <cols>
    <col min="1" max="1" width="37.7090909090909" customWidth="1"/>
    <col min="2" max="25" width="20" customWidth="1"/>
  </cols>
  <sheetData>
    <row r="1" ht="17.25" customHeight="1" spans="1:25">
      <c r="D1" s="74"/>
      <c r="W1" s="2"/>
      <c r="X1" s="2"/>
      <c r="Y1" s="2" t="s">
        <v>336</v>
      </c>
    </row>
    <row r="2" ht="41.25" customHeight="1" spans="1:25">
      <c r="A2" s="75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6" t="str">
        <f>"单位名称："&amp;"昆明柴石滩水库灌区工程建设管理局"</f>
        <v>单位名称：昆明柴石滩水库灌区工程建设管理局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1</v>
      </c>
    </row>
    <row r="4" ht="19.5" customHeight="1" spans="1:25">
      <c r="A4" s="26" t="s">
        <v>337</v>
      </c>
      <c r="B4" s="10" t="s">
        <v>183</v>
      </c>
      <c r="C4" s="11"/>
      <c r="D4" s="11"/>
      <c r="E4" s="10" t="s">
        <v>338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54</v>
      </c>
      <c r="C5" s="9" t="s">
        <v>57</v>
      </c>
      <c r="D5" s="82" t="s">
        <v>326</v>
      </c>
      <c r="E5" s="49" t="s">
        <v>339</v>
      </c>
      <c r="F5" s="49" t="s">
        <v>340</v>
      </c>
      <c r="G5" s="49" t="s">
        <v>341</v>
      </c>
      <c r="H5" s="49" t="s">
        <v>342</v>
      </c>
      <c r="I5" s="49" t="s">
        <v>343</v>
      </c>
      <c r="J5" s="49" t="s">
        <v>344</v>
      </c>
      <c r="K5" s="49" t="s">
        <v>345</v>
      </c>
      <c r="L5" s="49" t="s">
        <v>346</v>
      </c>
      <c r="M5" s="49" t="s">
        <v>347</v>
      </c>
      <c r="N5" s="49" t="s">
        <v>348</v>
      </c>
      <c r="O5" s="49" t="s">
        <v>349</v>
      </c>
      <c r="P5" s="49" t="s">
        <v>350</v>
      </c>
      <c r="Q5" s="49" t="s">
        <v>351</v>
      </c>
      <c r="R5" s="49" t="s">
        <v>352</v>
      </c>
      <c r="S5" s="49" t="s">
        <v>353</v>
      </c>
      <c r="T5" s="49" t="s">
        <v>354</v>
      </c>
      <c r="U5" s="49" t="s">
        <v>355</v>
      </c>
      <c r="V5" s="49" t="s">
        <v>356</v>
      </c>
      <c r="W5" s="49" t="s">
        <v>357</v>
      </c>
      <c r="X5" s="83" t="s">
        <v>358</v>
      </c>
      <c r="Y5" s="83" t="s">
        <v>359</v>
      </c>
    </row>
    <row r="6" ht="19.5" customHeight="1" spans="1:25">
      <c r="A6" s="19">
        <v>1</v>
      </c>
      <c r="B6" s="19">
        <v>2</v>
      </c>
      <c r="C6" s="19">
        <v>3</v>
      </c>
      <c r="D6" s="84">
        <v>4</v>
      </c>
      <c r="E6" s="28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1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customHeight="1" spans="1:25">
      <c r="D9" s="86" t="s">
        <v>360</v>
      </c>
      <c r="E9" s="86"/>
    </row>
  </sheetData>
  <mergeCells count="6">
    <mergeCell ref="A2:Y2"/>
    <mergeCell ref="A3:I3"/>
    <mergeCell ref="B4:D4"/>
    <mergeCell ref="E4:Y4"/>
    <mergeCell ref="D9:E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3" sqref="D23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361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"单位名称："&amp;"昆明柴石滩水库灌区工程建设管理局"</f>
        <v>单位名称：昆明柴石滩水库灌区工程建设管理局</v>
      </c>
    </row>
    <row r="4" ht="44.25" customHeight="1" spans="1:10">
      <c r="A4" s="69" t="s">
        <v>260</v>
      </c>
      <c r="B4" s="69" t="s">
        <v>261</v>
      </c>
      <c r="C4" s="69" t="s">
        <v>262</v>
      </c>
      <c r="D4" s="69" t="s">
        <v>263</v>
      </c>
      <c r="E4" s="69" t="s">
        <v>264</v>
      </c>
      <c r="F4" s="70" t="s">
        <v>265</v>
      </c>
      <c r="G4" s="69" t="s">
        <v>266</v>
      </c>
      <c r="H4" s="70" t="s">
        <v>267</v>
      </c>
      <c r="I4" s="70" t="s">
        <v>268</v>
      </c>
      <c r="J4" s="69" t="s">
        <v>269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3" customHeight="1" spans="1:10">
      <c r="A8" s="73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18" sqref="C18"/>
    </sheetView>
  </sheetViews>
  <sheetFormatPr defaultColWidth="10.4272727272727" defaultRowHeight="14.25" customHeight="1" outlineLevelCol="7"/>
  <cols>
    <col min="1" max="2" width="33.7090909090909" customWidth="1"/>
    <col min="3" max="3" width="45.5727272727273" customWidth="1"/>
    <col min="4" max="4" width="27.5727272727273" customWidth="1"/>
    <col min="5" max="5" width="21.7090909090909" customWidth="1"/>
    <col min="6" max="8" width="26.2818181818182" customWidth="1"/>
  </cols>
  <sheetData>
    <row r="1" customHeight="1" spans="1:8">
      <c r="A1" s="37" t="s">
        <v>363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"单位名称："&amp;"昆明柴石滩水库灌区工程建设管理局"</f>
        <v>单位名称：昆明柴石滩水库灌区工程建设管理局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176</v>
      </c>
      <c r="B4" s="48" t="s">
        <v>364</v>
      </c>
      <c r="C4" s="47" t="s">
        <v>365</v>
      </c>
      <c r="D4" s="47" t="s">
        <v>366</v>
      </c>
      <c r="E4" s="47" t="s">
        <v>367</v>
      </c>
      <c r="F4" s="49" t="s">
        <v>368</v>
      </c>
      <c r="G4" s="28"/>
      <c r="H4" s="47"/>
    </row>
    <row r="5" ht="21" customHeight="1" spans="1:8">
      <c r="A5" s="48"/>
      <c r="B5" s="50"/>
      <c r="C5" s="51"/>
      <c r="D5" s="50"/>
      <c r="E5" s="50"/>
      <c r="F5" s="49" t="s">
        <v>324</v>
      </c>
      <c r="G5" s="49" t="s">
        <v>369</v>
      </c>
      <c r="H5" s="49" t="s">
        <v>370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2"/>
      <c r="C7" s="29"/>
      <c r="D7" s="20"/>
      <c r="E7" s="55"/>
      <c r="F7" s="57"/>
      <c r="G7" s="58"/>
      <c r="H7" s="58"/>
    </row>
    <row r="8" ht="19.5" customHeight="1" spans="1:8">
      <c r="A8" s="56"/>
      <c r="B8" s="32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371</v>
      </c>
      <c r="B10" s="60"/>
      <c r="C10" s="61"/>
      <c r="D10" s="64"/>
      <c r="E10" s="64"/>
      <c r="F10" s="65"/>
      <c r="G10" s="66"/>
      <c r="H10" s="66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372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"单位名称："&amp;"昆明柴石滩水库灌区工程建设管理局"</f>
        <v>单位名称：昆明柴石滩水库灌区工程建设管理局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178</v>
      </c>
      <c r="C4" s="8" t="s">
        <v>251</v>
      </c>
      <c r="D4" s="9" t="s">
        <v>179</v>
      </c>
      <c r="E4" s="9" t="s">
        <v>180</v>
      </c>
      <c r="F4" s="9" t="s">
        <v>181</v>
      </c>
      <c r="G4" s="9" t="s">
        <v>182</v>
      </c>
      <c r="H4" s="26" t="s">
        <v>54</v>
      </c>
      <c r="I4" s="10" t="s">
        <v>373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374</v>
      </c>
      <c r="B11" s="3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E27" sqref="E27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375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"单位名称："&amp;"昆明柴石滩水库灌区工程建设管理局"</f>
        <v>单位名称：昆明柴石滩水库灌区工程建设管理局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178</v>
      </c>
      <c r="D4" s="9" t="s">
        <v>376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8851000</v>
      </c>
      <c r="F8" s="22"/>
      <c r="G8" s="22"/>
    </row>
    <row r="9" ht="18.75" customHeight="1" spans="1:7">
      <c r="A9" s="20"/>
      <c r="B9" s="20" t="s">
        <v>377</v>
      </c>
      <c r="C9" s="20" t="s">
        <v>256</v>
      </c>
      <c r="D9" s="20" t="s">
        <v>378</v>
      </c>
      <c r="E9" s="22">
        <v>8851000</v>
      </c>
      <c r="F9" s="22"/>
      <c r="G9" s="22"/>
    </row>
    <row r="10" ht="18.75" customHeight="1" spans="1:7">
      <c r="A10" s="23" t="s">
        <v>54</v>
      </c>
      <c r="B10" s="24" t="s">
        <v>379</v>
      </c>
      <c r="C10" s="24"/>
      <c r="D10" s="25"/>
      <c r="E10" s="22">
        <v>8851000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"单位名称："&amp;"昆明柴石滩水库灌区工程建设管理局"</f>
        <v>单位名称：昆明柴石滩水库灌区工程建设管理局</v>
      </c>
      <c r="S3" s="45" t="s">
        <v>1</v>
      </c>
    </row>
    <row r="4" ht="21.75" customHeight="1" spans="1:19">
      <c r="A4" s="189" t="s">
        <v>52</v>
      </c>
      <c r="B4" s="190" t="s">
        <v>53</v>
      </c>
      <c r="C4" s="190" t="s">
        <v>54</v>
      </c>
      <c r="D4" s="191" t="s">
        <v>55</v>
      </c>
      <c r="E4" s="191"/>
      <c r="F4" s="191"/>
      <c r="G4" s="191"/>
      <c r="H4" s="191"/>
      <c r="I4" s="133"/>
      <c r="J4" s="191"/>
      <c r="K4" s="191"/>
      <c r="L4" s="191"/>
      <c r="M4" s="191"/>
      <c r="N4" s="192"/>
      <c r="O4" s="191" t="s">
        <v>45</v>
      </c>
      <c r="P4" s="191"/>
      <c r="Q4" s="191"/>
      <c r="R4" s="191"/>
      <c r="S4" s="192"/>
    </row>
    <row r="5" ht="27" customHeight="1" spans="1:19">
      <c r="A5" s="193"/>
      <c r="B5" s="194"/>
      <c r="C5" s="194"/>
      <c r="D5" s="194" t="s">
        <v>56</v>
      </c>
      <c r="E5" s="194" t="s">
        <v>57</v>
      </c>
      <c r="F5" s="194" t="s">
        <v>58</v>
      </c>
      <c r="G5" s="194" t="s">
        <v>59</v>
      </c>
      <c r="H5" s="194" t="s">
        <v>60</v>
      </c>
      <c r="I5" s="195" t="s">
        <v>61</v>
      </c>
      <c r="J5" s="196"/>
      <c r="K5" s="196"/>
      <c r="L5" s="196"/>
      <c r="M5" s="196"/>
      <c r="N5" s="197"/>
      <c r="O5" s="194" t="s">
        <v>56</v>
      </c>
      <c r="P5" s="194" t="s">
        <v>57</v>
      </c>
      <c r="Q5" s="194" t="s">
        <v>58</v>
      </c>
      <c r="R5" s="194" t="s">
        <v>59</v>
      </c>
      <c r="S5" s="194" t="s">
        <v>62</v>
      </c>
    </row>
    <row r="6" ht="30" customHeight="1" spans="1:19">
      <c r="A6" s="198"/>
      <c r="B6" s="199"/>
      <c r="C6" s="120"/>
      <c r="D6" s="120"/>
      <c r="E6" s="120"/>
      <c r="F6" s="120"/>
      <c r="G6" s="120"/>
      <c r="H6" s="120"/>
      <c r="I6" s="72" t="s">
        <v>56</v>
      </c>
      <c r="J6" s="197" t="s">
        <v>63</v>
      </c>
      <c r="K6" s="197" t="s">
        <v>64</v>
      </c>
      <c r="L6" s="197" t="s">
        <v>65</v>
      </c>
      <c r="M6" s="197" t="s">
        <v>66</v>
      </c>
      <c r="N6" s="197" t="s">
        <v>67</v>
      </c>
      <c r="O6" s="200"/>
      <c r="P6" s="200"/>
      <c r="Q6" s="200"/>
      <c r="R6" s="200"/>
      <c r="S6" s="120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2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20" t="s">
        <v>68</v>
      </c>
      <c r="B8" s="20" t="s">
        <v>69</v>
      </c>
      <c r="C8" s="85">
        <v>11713912.2</v>
      </c>
      <c r="D8" s="85">
        <v>11713912.2</v>
      </c>
      <c r="E8" s="85">
        <v>11713912.2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18" customHeight="1" spans="1:19">
      <c r="A9" s="48" t="s">
        <v>54</v>
      </c>
      <c r="B9" s="202"/>
      <c r="C9" s="85">
        <v>11713912.2</v>
      </c>
      <c r="D9" s="85">
        <v>11713912.2</v>
      </c>
      <c r="E9" s="85">
        <v>11713912.2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5" t="s">
        <v>70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"单位名称："&amp;"昆明柴石滩水库灌区工程建设管理局"</f>
        <v>单位名称：昆明柴石滩水库灌区工程建设管理局</v>
      </c>
      <c r="O3" s="45" t="s">
        <v>1</v>
      </c>
    </row>
    <row r="4" ht="27" customHeight="1" spans="1:15">
      <c r="A4" s="175" t="s">
        <v>71</v>
      </c>
      <c r="B4" s="175" t="s">
        <v>72</v>
      </c>
      <c r="C4" s="175" t="s">
        <v>54</v>
      </c>
      <c r="D4" s="176" t="s">
        <v>57</v>
      </c>
      <c r="E4" s="177"/>
      <c r="F4" s="178"/>
      <c r="G4" s="179" t="s">
        <v>58</v>
      </c>
      <c r="H4" s="179" t="s">
        <v>59</v>
      </c>
      <c r="I4" s="179" t="s">
        <v>73</v>
      </c>
      <c r="J4" s="176" t="s">
        <v>61</v>
      </c>
      <c r="K4" s="177"/>
      <c r="L4" s="177"/>
      <c r="M4" s="177"/>
      <c r="N4" s="180"/>
      <c r="O4" s="181"/>
    </row>
    <row r="5" ht="42" customHeight="1" spans="1:15">
      <c r="A5" s="182"/>
      <c r="B5" s="182"/>
      <c r="C5" s="183"/>
      <c r="D5" s="184" t="s">
        <v>56</v>
      </c>
      <c r="E5" s="184" t="s">
        <v>74</v>
      </c>
      <c r="F5" s="184" t="s">
        <v>75</v>
      </c>
      <c r="G5" s="183"/>
      <c r="H5" s="183"/>
      <c r="I5" s="185"/>
      <c r="J5" s="184" t="s">
        <v>56</v>
      </c>
      <c r="K5" s="169" t="s">
        <v>76</v>
      </c>
      <c r="L5" s="169" t="s">
        <v>77</v>
      </c>
      <c r="M5" s="169" t="s">
        <v>78</v>
      </c>
      <c r="N5" s="169" t="s">
        <v>79</v>
      </c>
      <c r="O5" s="169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5">
        <v>420600</v>
      </c>
      <c r="D7" s="85">
        <v>420600</v>
      </c>
      <c r="E7" s="85">
        <v>420600</v>
      </c>
      <c r="F7" s="85"/>
      <c r="G7" s="85"/>
      <c r="H7" s="85"/>
      <c r="I7" s="85"/>
      <c r="J7" s="85"/>
      <c r="K7" s="85"/>
      <c r="L7" s="85"/>
      <c r="M7" s="85"/>
      <c r="N7" s="85"/>
      <c r="O7" s="85"/>
    </row>
    <row r="8" ht="21" customHeight="1" spans="1:15">
      <c r="A8" s="186" t="s">
        <v>98</v>
      </c>
      <c r="B8" s="186" t="s">
        <v>99</v>
      </c>
      <c r="C8" s="85">
        <v>420600</v>
      </c>
      <c r="D8" s="85">
        <v>420600</v>
      </c>
      <c r="E8" s="85">
        <v>420600</v>
      </c>
      <c r="F8" s="85"/>
      <c r="G8" s="85"/>
      <c r="H8" s="85"/>
      <c r="I8" s="85"/>
      <c r="J8" s="85"/>
      <c r="K8" s="85"/>
      <c r="L8" s="85"/>
      <c r="M8" s="85"/>
      <c r="N8" s="85"/>
      <c r="O8" s="85"/>
    </row>
    <row r="9" ht="21" customHeight="1" spans="1:15">
      <c r="A9" s="187" t="s">
        <v>100</v>
      </c>
      <c r="B9" s="187" t="s">
        <v>101</v>
      </c>
      <c r="C9" s="85">
        <v>25200</v>
      </c>
      <c r="D9" s="85">
        <v>25200</v>
      </c>
      <c r="E9" s="85">
        <v>25200</v>
      </c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21" customHeight="1" spans="1:15">
      <c r="A10" s="187" t="s">
        <v>102</v>
      </c>
      <c r="B10" s="187" t="s">
        <v>103</v>
      </c>
      <c r="C10" s="85">
        <v>270400</v>
      </c>
      <c r="D10" s="85">
        <v>270400</v>
      </c>
      <c r="E10" s="85">
        <v>270400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7" t="s">
        <v>104</v>
      </c>
      <c r="B11" s="187" t="s">
        <v>105</v>
      </c>
      <c r="C11" s="85">
        <v>125000</v>
      </c>
      <c r="D11" s="85">
        <v>125000</v>
      </c>
      <c r="E11" s="85">
        <v>125000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56" t="s">
        <v>106</v>
      </c>
      <c r="B12" s="56" t="s">
        <v>107</v>
      </c>
      <c r="C12" s="85">
        <v>230841</v>
      </c>
      <c r="D12" s="85">
        <v>230841</v>
      </c>
      <c r="E12" s="85">
        <v>230841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6" t="s">
        <v>108</v>
      </c>
      <c r="B13" s="186" t="s">
        <v>109</v>
      </c>
      <c r="C13" s="85">
        <v>230841</v>
      </c>
      <c r="D13" s="85">
        <v>230841</v>
      </c>
      <c r="E13" s="85">
        <v>230841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7" t="s">
        <v>110</v>
      </c>
      <c r="B14" s="187" t="s">
        <v>111</v>
      </c>
      <c r="C14" s="85">
        <v>133510</v>
      </c>
      <c r="D14" s="85">
        <v>133510</v>
      </c>
      <c r="E14" s="85">
        <v>133510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7" t="s">
        <v>112</v>
      </c>
      <c r="B15" s="187" t="s">
        <v>113</v>
      </c>
      <c r="C15" s="85">
        <v>84500</v>
      </c>
      <c r="D15" s="85">
        <v>84500</v>
      </c>
      <c r="E15" s="85">
        <v>84500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7" t="s">
        <v>114</v>
      </c>
      <c r="B16" s="187" t="s">
        <v>115</v>
      </c>
      <c r="C16" s="85">
        <v>12831</v>
      </c>
      <c r="D16" s="85">
        <v>12831</v>
      </c>
      <c r="E16" s="85">
        <v>12831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56" t="s">
        <v>116</v>
      </c>
      <c r="B17" s="56" t="s">
        <v>117</v>
      </c>
      <c r="C17" s="85">
        <v>10846423.2</v>
      </c>
      <c r="D17" s="85">
        <v>10846423.2</v>
      </c>
      <c r="E17" s="85">
        <v>1995423.2</v>
      </c>
      <c r="F17" s="85">
        <v>8851000</v>
      </c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6" t="s">
        <v>118</v>
      </c>
      <c r="B18" s="186" t="s">
        <v>119</v>
      </c>
      <c r="C18" s="85">
        <v>10846423.2</v>
      </c>
      <c r="D18" s="85">
        <v>10846423.2</v>
      </c>
      <c r="E18" s="85">
        <v>1995423.2</v>
      </c>
      <c r="F18" s="85">
        <v>8851000</v>
      </c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7" t="s">
        <v>120</v>
      </c>
      <c r="B19" s="187" t="s">
        <v>121</v>
      </c>
      <c r="C19" s="85">
        <v>10846423.2</v>
      </c>
      <c r="D19" s="85">
        <v>10846423.2</v>
      </c>
      <c r="E19" s="85">
        <v>1995423.2</v>
      </c>
      <c r="F19" s="85">
        <v>8851000</v>
      </c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56" t="s">
        <v>122</v>
      </c>
      <c r="B20" s="56" t="s">
        <v>123</v>
      </c>
      <c r="C20" s="85">
        <v>216048</v>
      </c>
      <c r="D20" s="85">
        <v>216048</v>
      </c>
      <c r="E20" s="85">
        <v>216048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6" t="s">
        <v>124</v>
      </c>
      <c r="B21" s="186" t="s">
        <v>125</v>
      </c>
      <c r="C21" s="85">
        <v>216048</v>
      </c>
      <c r="D21" s="85">
        <v>216048</v>
      </c>
      <c r="E21" s="85">
        <v>216048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7" t="s">
        <v>126</v>
      </c>
      <c r="B22" s="187" t="s">
        <v>127</v>
      </c>
      <c r="C22" s="85">
        <v>216048</v>
      </c>
      <c r="D22" s="85">
        <v>216048</v>
      </c>
      <c r="E22" s="85">
        <v>216048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ht="21" customHeight="1" spans="1:15">
      <c r="A23" s="188" t="s">
        <v>54</v>
      </c>
      <c r="B23" s="35"/>
      <c r="C23" s="85">
        <v>11713912.2</v>
      </c>
      <c r="D23" s="85">
        <v>11713912.2</v>
      </c>
      <c r="E23" s="85">
        <v>2862912.2</v>
      </c>
      <c r="F23" s="85">
        <v>8851000</v>
      </c>
      <c r="G23" s="85"/>
      <c r="H23" s="85"/>
      <c r="I23" s="85"/>
      <c r="J23" s="85"/>
      <c r="K23" s="85"/>
      <c r="L23" s="85"/>
      <c r="M23" s="85"/>
      <c r="N23" s="85"/>
      <c r="O23" s="85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1"/>
      <c r="B1" s="45"/>
      <c r="C1" s="45"/>
      <c r="D1" s="45" t="s">
        <v>128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"单位名称："&amp;"昆明柴石滩水库灌区工程建设管理局"</f>
        <v>单位名称：昆明柴石滩水库灌区工程建设管理局</v>
      </c>
      <c r="B3" s="168"/>
      <c r="D3" s="45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129</v>
      </c>
      <c r="B6" s="85">
        <v>11713912.2</v>
      </c>
      <c r="C6" s="171" t="s">
        <v>130</v>
      </c>
      <c r="D6" s="85">
        <v>11713912.2</v>
      </c>
    </row>
    <row r="7" ht="16.5" customHeight="1" spans="1:4">
      <c r="A7" s="171" t="s">
        <v>131</v>
      </c>
      <c r="B7" s="85">
        <v>11713912.2</v>
      </c>
      <c r="C7" s="171" t="s">
        <v>132</v>
      </c>
      <c r="D7" s="85"/>
    </row>
    <row r="8" ht="16.5" customHeight="1" spans="1:4">
      <c r="A8" s="171" t="s">
        <v>133</v>
      </c>
      <c r="B8" s="85"/>
      <c r="C8" s="171" t="s">
        <v>134</v>
      </c>
      <c r="D8" s="85"/>
    </row>
    <row r="9" ht="16.5" customHeight="1" spans="1:4">
      <c r="A9" s="171" t="s">
        <v>135</v>
      </c>
      <c r="B9" s="85"/>
      <c r="C9" s="171" t="s">
        <v>136</v>
      </c>
      <c r="D9" s="85"/>
    </row>
    <row r="10" ht="16.5" customHeight="1" spans="1:4">
      <c r="A10" s="171" t="s">
        <v>137</v>
      </c>
      <c r="B10" s="85"/>
      <c r="C10" s="171" t="s">
        <v>138</v>
      </c>
      <c r="D10" s="85"/>
    </row>
    <row r="11" ht="16.5" customHeight="1" spans="1:4">
      <c r="A11" s="171" t="s">
        <v>131</v>
      </c>
      <c r="B11" s="85"/>
      <c r="C11" s="171" t="s">
        <v>139</v>
      </c>
      <c r="D11" s="85"/>
    </row>
    <row r="12" ht="16.5" customHeight="1" spans="1:4">
      <c r="A12" s="63" t="s">
        <v>133</v>
      </c>
      <c r="B12" s="85"/>
      <c r="C12" s="71" t="s">
        <v>140</v>
      </c>
      <c r="D12" s="85"/>
    </row>
    <row r="13" ht="16.5" customHeight="1" spans="1:4">
      <c r="A13" s="63" t="s">
        <v>135</v>
      </c>
      <c r="B13" s="85"/>
      <c r="C13" s="71" t="s">
        <v>141</v>
      </c>
      <c r="D13" s="85"/>
    </row>
    <row r="14" ht="16.5" customHeight="1" spans="1:4">
      <c r="A14" s="172"/>
      <c r="B14" s="85"/>
      <c r="C14" s="71" t="s">
        <v>142</v>
      </c>
      <c r="D14" s="85">
        <v>420600</v>
      </c>
    </row>
    <row r="15" ht="16.5" customHeight="1" spans="1:4">
      <c r="A15" s="172"/>
      <c r="B15" s="85"/>
      <c r="C15" s="71" t="s">
        <v>143</v>
      </c>
      <c r="D15" s="85">
        <v>230841</v>
      </c>
    </row>
    <row r="16" ht="16.5" customHeight="1" spans="1:4">
      <c r="A16" s="172"/>
      <c r="B16" s="85"/>
      <c r="C16" s="71" t="s">
        <v>144</v>
      </c>
      <c r="D16" s="85"/>
    </row>
    <row r="17" ht="16.5" customHeight="1" spans="1:4">
      <c r="A17" s="172"/>
      <c r="B17" s="85"/>
      <c r="C17" s="71" t="s">
        <v>145</v>
      </c>
      <c r="D17" s="85"/>
    </row>
    <row r="18" ht="16.5" customHeight="1" spans="1:4">
      <c r="A18" s="172"/>
      <c r="B18" s="85"/>
      <c r="C18" s="71" t="s">
        <v>146</v>
      </c>
      <c r="D18" s="85">
        <v>10846423.2</v>
      </c>
    </row>
    <row r="19" ht="16.5" customHeight="1" spans="1:4">
      <c r="A19" s="172"/>
      <c r="B19" s="85"/>
      <c r="C19" s="71" t="s">
        <v>147</v>
      </c>
      <c r="D19" s="85"/>
    </row>
    <row r="20" ht="16.5" customHeight="1" spans="1:4">
      <c r="A20" s="172"/>
      <c r="B20" s="85"/>
      <c r="C20" s="71" t="s">
        <v>148</v>
      </c>
      <c r="D20" s="85"/>
    </row>
    <row r="21" ht="16.5" customHeight="1" spans="1:4">
      <c r="A21" s="172"/>
      <c r="B21" s="85"/>
      <c r="C21" s="71" t="s">
        <v>149</v>
      </c>
      <c r="D21" s="85"/>
    </row>
    <row r="22" ht="16.5" customHeight="1" spans="1:4">
      <c r="A22" s="172"/>
      <c r="B22" s="85"/>
      <c r="C22" s="71" t="s">
        <v>150</v>
      </c>
      <c r="D22" s="85"/>
    </row>
    <row r="23" ht="16.5" customHeight="1" spans="1:4">
      <c r="A23" s="172"/>
      <c r="B23" s="85"/>
      <c r="C23" s="71" t="s">
        <v>151</v>
      </c>
      <c r="D23" s="85"/>
    </row>
    <row r="24" ht="16.5" customHeight="1" spans="1:4">
      <c r="A24" s="172"/>
      <c r="B24" s="85"/>
      <c r="C24" s="71" t="s">
        <v>152</v>
      </c>
      <c r="D24" s="85"/>
    </row>
    <row r="25" ht="16.5" customHeight="1" spans="1:4">
      <c r="A25" s="172"/>
      <c r="B25" s="85"/>
      <c r="C25" s="71" t="s">
        <v>153</v>
      </c>
      <c r="D25" s="85">
        <v>216048</v>
      </c>
    </row>
    <row r="26" ht="16.5" customHeight="1" spans="1:4">
      <c r="A26" s="172"/>
      <c r="B26" s="85"/>
      <c r="C26" s="71" t="s">
        <v>154</v>
      </c>
      <c r="D26" s="85"/>
    </row>
    <row r="27" ht="16.5" customHeight="1" spans="1:4">
      <c r="A27" s="172"/>
      <c r="B27" s="85"/>
      <c r="C27" s="71" t="s">
        <v>155</v>
      </c>
      <c r="D27" s="85"/>
    </row>
    <row r="28" ht="16.5" customHeight="1" spans="1:4">
      <c r="A28" s="172"/>
      <c r="B28" s="85"/>
      <c r="C28" s="71" t="s">
        <v>156</v>
      </c>
      <c r="D28" s="85"/>
    </row>
    <row r="29" ht="16.5" customHeight="1" spans="1:4">
      <c r="A29" s="172"/>
      <c r="B29" s="85"/>
      <c r="C29" s="71" t="s">
        <v>157</v>
      </c>
      <c r="D29" s="85"/>
    </row>
    <row r="30" ht="16.5" customHeight="1" spans="1:4">
      <c r="A30" s="172"/>
      <c r="B30" s="85"/>
      <c r="C30" s="71" t="s">
        <v>158</v>
      </c>
      <c r="D30" s="85"/>
    </row>
    <row r="31" ht="16.5" customHeight="1" spans="1:4">
      <c r="A31" s="172"/>
      <c r="B31" s="85"/>
      <c r="C31" s="63" t="s">
        <v>159</v>
      </c>
      <c r="D31" s="85"/>
    </row>
    <row r="32" ht="16.5" customHeight="1" spans="1:4">
      <c r="A32" s="172"/>
      <c r="B32" s="85"/>
      <c r="C32" s="63" t="s">
        <v>160</v>
      </c>
      <c r="D32" s="85"/>
    </row>
    <row r="33" ht="16.5" customHeight="1" spans="1:4">
      <c r="A33" s="172"/>
      <c r="B33" s="85"/>
      <c r="C33" s="29" t="s">
        <v>161</v>
      </c>
      <c r="D33" s="85"/>
    </row>
    <row r="34" ht="15" customHeight="1" spans="1:4">
      <c r="A34" s="173" t="s">
        <v>49</v>
      </c>
      <c r="B34" s="174">
        <v>11713912.2</v>
      </c>
      <c r="C34" s="173" t="s">
        <v>50</v>
      </c>
      <c r="D34" s="174">
        <v>11713912.2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7"/>
      <c r="F1" s="74"/>
      <c r="G1" s="138" t="s">
        <v>162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"单位名称："&amp;"昆明柴石滩水库灌区工程建设管理局"</f>
        <v>单位名称：昆明柴石滩水库灌区工程建设管理局</v>
      </c>
      <c r="F3" s="123"/>
      <c r="G3" s="138" t="s">
        <v>1</v>
      </c>
    </row>
    <row r="4" ht="20.25" customHeight="1" spans="1:7">
      <c r="A4" s="163" t="s">
        <v>163</v>
      </c>
      <c r="B4" s="164"/>
      <c r="C4" s="127" t="s">
        <v>54</v>
      </c>
      <c r="D4" s="146" t="s">
        <v>74</v>
      </c>
      <c r="E4" s="11"/>
      <c r="F4" s="12"/>
      <c r="G4" s="140" t="s">
        <v>75</v>
      </c>
    </row>
    <row r="5" ht="20.25" customHeight="1" spans="1:7">
      <c r="A5" s="165" t="s">
        <v>71</v>
      </c>
      <c r="B5" s="165" t="s">
        <v>72</v>
      </c>
      <c r="C5" s="18"/>
      <c r="D5" s="132" t="s">
        <v>56</v>
      </c>
      <c r="E5" s="132" t="s">
        <v>164</v>
      </c>
      <c r="F5" s="132" t="s">
        <v>165</v>
      </c>
      <c r="G5" s="142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29" t="s">
        <v>96</v>
      </c>
      <c r="B7" s="29" t="s">
        <v>97</v>
      </c>
      <c r="C7" s="85">
        <v>420600</v>
      </c>
      <c r="D7" s="85">
        <v>420600</v>
      </c>
      <c r="E7" s="85">
        <v>420600</v>
      </c>
      <c r="F7" s="85"/>
      <c r="G7" s="85"/>
    </row>
    <row r="8" ht="18" customHeight="1" spans="1:7">
      <c r="A8" s="136" t="s">
        <v>98</v>
      </c>
      <c r="B8" s="136" t="s">
        <v>99</v>
      </c>
      <c r="C8" s="85">
        <v>420600</v>
      </c>
      <c r="D8" s="85">
        <v>420600</v>
      </c>
      <c r="E8" s="85">
        <v>420600</v>
      </c>
      <c r="F8" s="85"/>
      <c r="G8" s="85"/>
    </row>
    <row r="9" ht="18" customHeight="1" spans="1:7">
      <c r="A9" s="166" t="s">
        <v>100</v>
      </c>
      <c r="B9" s="166" t="s">
        <v>101</v>
      </c>
      <c r="C9" s="85">
        <v>25200</v>
      </c>
      <c r="D9" s="85">
        <v>25200</v>
      </c>
      <c r="E9" s="85">
        <v>25200</v>
      </c>
      <c r="F9" s="85"/>
      <c r="G9" s="85"/>
    </row>
    <row r="10" ht="18" customHeight="1" spans="1:7">
      <c r="A10" s="166" t="s">
        <v>102</v>
      </c>
      <c r="B10" s="166" t="s">
        <v>103</v>
      </c>
      <c r="C10" s="85">
        <v>270400</v>
      </c>
      <c r="D10" s="85">
        <v>270400</v>
      </c>
      <c r="E10" s="85">
        <v>270400</v>
      </c>
      <c r="F10" s="85"/>
      <c r="G10" s="85"/>
    </row>
    <row r="11" ht="18" customHeight="1" spans="1:7">
      <c r="A11" s="166" t="s">
        <v>104</v>
      </c>
      <c r="B11" s="166" t="s">
        <v>105</v>
      </c>
      <c r="C11" s="85">
        <v>125000</v>
      </c>
      <c r="D11" s="85">
        <v>125000</v>
      </c>
      <c r="E11" s="85">
        <v>125000</v>
      </c>
      <c r="F11" s="85"/>
      <c r="G11" s="85"/>
    </row>
    <row r="12" ht="18" customHeight="1" spans="1:7">
      <c r="A12" s="29" t="s">
        <v>106</v>
      </c>
      <c r="B12" s="29" t="s">
        <v>107</v>
      </c>
      <c r="C12" s="85">
        <v>230841</v>
      </c>
      <c r="D12" s="85">
        <v>230841</v>
      </c>
      <c r="E12" s="85">
        <v>230841</v>
      </c>
      <c r="F12" s="85"/>
      <c r="G12" s="85"/>
    </row>
    <row r="13" ht="18" customHeight="1" spans="1:7">
      <c r="A13" s="136" t="s">
        <v>108</v>
      </c>
      <c r="B13" s="136" t="s">
        <v>109</v>
      </c>
      <c r="C13" s="85">
        <v>230841</v>
      </c>
      <c r="D13" s="85">
        <v>230841</v>
      </c>
      <c r="E13" s="85">
        <v>230841</v>
      </c>
      <c r="F13" s="85"/>
      <c r="G13" s="85"/>
    </row>
    <row r="14" ht="18" customHeight="1" spans="1:7">
      <c r="A14" s="166" t="s">
        <v>110</v>
      </c>
      <c r="B14" s="166" t="s">
        <v>111</v>
      </c>
      <c r="C14" s="85">
        <v>133510</v>
      </c>
      <c r="D14" s="85">
        <v>133510</v>
      </c>
      <c r="E14" s="85">
        <v>133510</v>
      </c>
      <c r="F14" s="85"/>
      <c r="G14" s="85"/>
    </row>
    <row r="15" ht="18" customHeight="1" spans="1:7">
      <c r="A15" s="166" t="s">
        <v>112</v>
      </c>
      <c r="B15" s="166" t="s">
        <v>113</v>
      </c>
      <c r="C15" s="85">
        <v>84500</v>
      </c>
      <c r="D15" s="85">
        <v>84500</v>
      </c>
      <c r="E15" s="85">
        <v>84500</v>
      </c>
      <c r="F15" s="85"/>
      <c r="G15" s="85"/>
    </row>
    <row r="16" ht="18" customHeight="1" spans="1:7">
      <c r="A16" s="166" t="s">
        <v>114</v>
      </c>
      <c r="B16" s="166" t="s">
        <v>115</v>
      </c>
      <c r="C16" s="85">
        <v>12831</v>
      </c>
      <c r="D16" s="85">
        <v>12831</v>
      </c>
      <c r="E16" s="85">
        <v>12831</v>
      </c>
      <c r="F16" s="85"/>
      <c r="G16" s="85"/>
    </row>
    <row r="17" ht="18" customHeight="1" spans="1:7">
      <c r="A17" s="29" t="s">
        <v>116</v>
      </c>
      <c r="B17" s="29" t="s">
        <v>117</v>
      </c>
      <c r="C17" s="85">
        <v>10846423.2</v>
      </c>
      <c r="D17" s="85">
        <v>1995423.2</v>
      </c>
      <c r="E17" s="85">
        <v>1812005</v>
      </c>
      <c r="F17" s="85">
        <v>183418.2</v>
      </c>
      <c r="G17" s="85">
        <v>8851000</v>
      </c>
    </row>
    <row r="18" ht="18" customHeight="1" spans="1:7">
      <c r="A18" s="136" t="s">
        <v>118</v>
      </c>
      <c r="B18" s="136" t="s">
        <v>119</v>
      </c>
      <c r="C18" s="85">
        <v>10846423.2</v>
      </c>
      <c r="D18" s="85">
        <v>1995423.2</v>
      </c>
      <c r="E18" s="85">
        <v>1812005</v>
      </c>
      <c r="F18" s="85">
        <v>183418.2</v>
      </c>
      <c r="G18" s="85">
        <v>8851000</v>
      </c>
    </row>
    <row r="19" ht="18" customHeight="1" spans="1:7">
      <c r="A19" s="166" t="s">
        <v>120</v>
      </c>
      <c r="B19" s="166" t="s">
        <v>121</v>
      </c>
      <c r="C19" s="85">
        <v>10846423.2</v>
      </c>
      <c r="D19" s="85">
        <v>1995423.2</v>
      </c>
      <c r="E19" s="85">
        <v>1812005</v>
      </c>
      <c r="F19" s="85">
        <v>183418.2</v>
      </c>
      <c r="G19" s="85">
        <v>8851000</v>
      </c>
    </row>
    <row r="20" ht="18" customHeight="1" spans="1:7">
      <c r="A20" s="29" t="s">
        <v>122</v>
      </c>
      <c r="B20" s="29" t="s">
        <v>123</v>
      </c>
      <c r="C20" s="85">
        <v>216048</v>
      </c>
      <c r="D20" s="85">
        <v>216048</v>
      </c>
      <c r="E20" s="85">
        <v>216048</v>
      </c>
      <c r="F20" s="85"/>
      <c r="G20" s="85"/>
    </row>
    <row r="21" ht="18" customHeight="1" spans="1:7">
      <c r="A21" s="136" t="s">
        <v>124</v>
      </c>
      <c r="B21" s="136" t="s">
        <v>125</v>
      </c>
      <c r="C21" s="85">
        <v>216048</v>
      </c>
      <c r="D21" s="85">
        <v>216048</v>
      </c>
      <c r="E21" s="85">
        <v>216048</v>
      </c>
      <c r="F21" s="85"/>
      <c r="G21" s="85"/>
    </row>
    <row r="22" ht="18" customHeight="1" spans="1:7">
      <c r="A22" s="166" t="s">
        <v>126</v>
      </c>
      <c r="B22" s="166" t="s">
        <v>127</v>
      </c>
      <c r="C22" s="85">
        <v>216048</v>
      </c>
      <c r="D22" s="85">
        <v>216048</v>
      </c>
      <c r="E22" s="85">
        <v>216048</v>
      </c>
      <c r="F22" s="85"/>
      <c r="G22" s="85"/>
    </row>
    <row r="23" ht="18" customHeight="1" spans="1:7">
      <c r="A23" s="84" t="s">
        <v>166</v>
      </c>
      <c r="B23" s="167" t="s">
        <v>166</v>
      </c>
      <c r="C23" s="85">
        <v>11713912.2</v>
      </c>
      <c r="D23" s="85">
        <v>2862912.2</v>
      </c>
      <c r="E23" s="85">
        <v>2679494</v>
      </c>
      <c r="F23" s="85">
        <v>183418.2</v>
      </c>
      <c r="G23" s="85">
        <v>8851000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0"/>
  <sheetViews>
    <sheetView showZeros="0" topLeftCell="B14" workbookViewId="0">
      <selection activeCell="D29" sqref="D29"/>
    </sheetView>
  </sheetViews>
  <sheetFormatPr defaultColWidth="10.4272727272727" defaultRowHeight="14.25" customHeight="1" outlineLevelCol="5"/>
  <cols>
    <col min="1" max="6" width="28.1454545454545" customWidth="1"/>
  </cols>
  <sheetData>
    <row r="1" customHeight="1" spans="1:6">
      <c r="A1" s="42"/>
      <c r="B1" s="42"/>
      <c r="C1" s="42"/>
      <c r="D1" s="42"/>
      <c r="E1" s="41"/>
      <c r="F1" s="155" t="s">
        <v>167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"单位名称："&amp;"昆明柴石滩水库灌区工程建设管理局"</f>
        <v>单位名称：昆明柴石滩水库灌区工程建设管理局</v>
      </c>
      <c r="B3" s="157"/>
      <c r="D3" s="42"/>
      <c r="E3" s="41"/>
      <c r="F3" s="46" t="s">
        <v>1</v>
      </c>
    </row>
    <row r="4" ht="27" customHeight="1" spans="1:6">
      <c r="A4" s="47" t="s">
        <v>168</v>
      </c>
      <c r="B4" s="47" t="s">
        <v>169</v>
      </c>
      <c r="C4" s="48" t="s">
        <v>170</v>
      </c>
      <c r="D4" s="47"/>
      <c r="E4" s="49"/>
      <c r="F4" s="47" t="s">
        <v>171</v>
      </c>
    </row>
    <row r="5" ht="28.5" customHeight="1" spans="1:6">
      <c r="A5" s="158"/>
      <c r="B5" s="51"/>
      <c r="C5" s="49" t="s">
        <v>56</v>
      </c>
      <c r="D5" s="49" t="s">
        <v>172</v>
      </c>
      <c r="E5" s="49" t="s">
        <v>173</v>
      </c>
      <c r="F5" s="50"/>
    </row>
    <row r="6" ht="17.25" customHeight="1" spans="1:6">
      <c r="A6" s="55" t="s">
        <v>81</v>
      </c>
      <c r="B6" s="159" t="s">
        <v>82</v>
      </c>
      <c r="C6" s="159" t="s">
        <v>83</v>
      </c>
      <c r="D6" s="159" t="s">
        <v>84</v>
      </c>
      <c r="E6" s="159" t="s">
        <v>85</v>
      </c>
      <c r="F6" s="159" t="s">
        <v>86</v>
      </c>
    </row>
    <row r="7" ht="17.25" customHeight="1" spans="1:6">
      <c r="A7" s="160"/>
      <c r="B7" s="161"/>
      <c r="C7" s="161"/>
      <c r="D7" s="161"/>
      <c r="E7" s="161"/>
      <c r="F7" s="161"/>
    </row>
    <row r="8" customHeight="1" spans="1:6">
      <c r="B8" s="162"/>
      <c r="C8" s="162"/>
      <c r="D8" s="162"/>
      <c r="E8" s="162"/>
      <c r="F8" s="162"/>
    </row>
    <row r="9" customHeight="1" spans="1:6">
      <c r="B9" s="162"/>
      <c r="C9" s="162"/>
      <c r="D9" s="162"/>
      <c r="E9" s="162"/>
      <c r="F9" s="162"/>
    </row>
    <row r="10" customHeight="1" spans="1:6">
      <c r="B10" s="162"/>
      <c r="C10" s="162"/>
      <c r="D10" s="162"/>
      <c r="E10" s="162"/>
      <c r="F10" s="162"/>
    </row>
    <row r="11" customHeight="1" spans="1:6">
      <c r="B11" s="162"/>
      <c r="C11" s="162"/>
      <c r="D11" s="162"/>
      <c r="E11" s="162"/>
      <c r="F11" s="162"/>
    </row>
    <row r="12" customHeight="1" spans="1:6">
      <c r="B12" s="162"/>
      <c r="C12" s="162"/>
      <c r="D12" s="162"/>
      <c r="E12" s="162"/>
      <c r="F12" s="162"/>
    </row>
    <row r="13" customHeight="1" spans="1:6">
      <c r="B13" s="162"/>
      <c r="C13" s="162"/>
      <c r="D13" s="162"/>
      <c r="E13" s="162"/>
      <c r="F13" s="162"/>
    </row>
    <row r="14" customHeight="1" spans="1:6">
      <c r="B14" s="162"/>
      <c r="C14" s="162"/>
      <c r="D14" s="162"/>
      <c r="E14" s="162"/>
      <c r="F14" s="162"/>
    </row>
    <row r="15" customHeight="1" spans="1:6">
      <c r="B15" s="162"/>
      <c r="C15" s="162"/>
      <c r="D15" s="162"/>
      <c r="E15" s="162"/>
      <c r="F15" s="162"/>
    </row>
    <row r="16" customHeight="1" spans="1:6">
      <c r="B16" s="162"/>
      <c r="C16" s="162"/>
      <c r="D16" s="162"/>
      <c r="E16" s="162"/>
      <c r="F16" s="162"/>
    </row>
    <row r="17" customHeight="1" spans="2:6">
      <c r="B17" s="162"/>
      <c r="C17" s="162"/>
      <c r="D17" s="162"/>
      <c r="E17" s="162"/>
      <c r="F17" s="162"/>
    </row>
    <row r="18" customHeight="1" spans="2:6">
      <c r="B18" s="162"/>
      <c r="C18" s="162"/>
      <c r="D18" s="162"/>
      <c r="E18" s="162"/>
      <c r="F18" s="162"/>
    </row>
    <row r="19" customHeight="1" spans="2:6">
      <c r="B19" s="162"/>
      <c r="C19" s="162"/>
      <c r="D19" s="162"/>
      <c r="E19" s="162"/>
      <c r="F19" s="162"/>
    </row>
    <row r="20" customHeight="1" spans="2:6">
      <c r="B20" s="162"/>
      <c r="C20" s="162"/>
      <c r="D20" s="162"/>
      <c r="E20" s="162"/>
      <c r="F20" s="162"/>
    </row>
    <row r="21" customHeight="1" spans="2:6">
      <c r="B21" s="162"/>
      <c r="C21" s="162"/>
      <c r="D21" s="162"/>
      <c r="E21" s="162"/>
      <c r="F21" s="162"/>
    </row>
    <row r="22" customHeight="1" spans="2:6">
      <c r="B22" s="162"/>
      <c r="C22" s="162"/>
      <c r="D22" s="162"/>
      <c r="E22" s="162"/>
      <c r="F22" s="162"/>
    </row>
    <row r="23" customHeight="1" spans="2:6">
      <c r="B23" s="162"/>
      <c r="C23" s="162"/>
      <c r="D23" s="162"/>
      <c r="E23" s="162"/>
      <c r="F23" s="162"/>
    </row>
    <row r="24" customHeight="1" spans="2:6">
      <c r="B24" s="162"/>
      <c r="C24" s="162"/>
      <c r="D24" s="162"/>
      <c r="E24" s="162"/>
      <c r="F24" s="162"/>
    </row>
    <row r="25" customHeight="1" spans="2:6">
      <c r="B25" s="162"/>
      <c r="C25" s="162"/>
      <c r="D25" s="162"/>
      <c r="E25" s="162"/>
      <c r="F25" s="162"/>
    </row>
    <row r="26" customHeight="1" spans="2:6">
      <c r="B26" s="162"/>
      <c r="C26" s="162"/>
      <c r="D26" s="162"/>
      <c r="E26" s="162"/>
      <c r="F26" s="162"/>
    </row>
    <row r="27" customHeight="1" spans="2:6">
      <c r="B27" s="162"/>
      <c r="C27" s="162"/>
      <c r="D27" s="162"/>
      <c r="E27" s="162"/>
      <c r="F27" s="162"/>
    </row>
    <row r="28" customHeight="1" spans="2:6">
      <c r="B28" s="162"/>
      <c r="C28" s="162"/>
      <c r="D28" s="162"/>
      <c r="E28" s="162"/>
      <c r="F28" s="162"/>
    </row>
    <row r="29" customHeight="1" spans="2:6">
      <c r="B29" s="162"/>
      <c r="C29" s="162"/>
      <c r="D29" s="162"/>
      <c r="E29" s="162"/>
      <c r="F29" s="162"/>
    </row>
    <row r="30" customHeight="1" spans="2:6">
      <c r="B30" s="36" t="s">
        <v>174</v>
      </c>
      <c r="C30" s="36"/>
      <c r="D30" s="36"/>
      <c r="E30" s="36"/>
      <c r="F30" s="36"/>
    </row>
  </sheetData>
  <mergeCells count="7">
    <mergeCell ref="A2:F2"/>
    <mergeCell ref="A3:B3"/>
    <mergeCell ref="C4:E4"/>
    <mergeCell ref="B30:F30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A22" sqref="A22"/>
    </sheetView>
  </sheetViews>
  <sheetFormatPr defaultColWidth="9.14545454545454" defaultRowHeight="14.25" customHeight="1"/>
  <cols>
    <col min="1" max="1" width="32.8454545454545" customWidth="1"/>
    <col min="2" max="2" width="20.7090909090909" customWidth="1"/>
    <col min="3" max="3" width="31.2818181818182" customWidth="1"/>
    <col min="4" max="4" width="10.1454545454545" customWidth="1"/>
    <col min="5" max="5" width="17.5727272727273" customWidth="1"/>
    <col min="6" max="6" width="10.2818181818182" customWidth="1"/>
    <col min="7" max="7" width="23" customWidth="1"/>
    <col min="8" max="23" width="18.7090909090909" customWidth="1"/>
  </cols>
  <sheetData>
    <row r="1" ht="13.5" customHeight="1" spans="1:23">
      <c r="B1" s="143"/>
      <c r="D1" s="144"/>
      <c r="E1" s="144"/>
      <c r="F1" s="144"/>
      <c r="G1" s="144"/>
      <c r="H1" s="87"/>
      <c r="I1" s="87"/>
      <c r="J1" s="87"/>
      <c r="K1" s="87"/>
      <c r="L1" s="87"/>
      <c r="M1" s="87"/>
      <c r="Q1" s="87"/>
      <c r="U1" s="143"/>
      <c r="W1" s="2" t="s">
        <v>175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"单位名称："&amp;"昆明柴石滩水库灌区工程建设管理局"</f>
        <v>单位名称：昆明柴石滩水库灌区工程建设管理局</v>
      </c>
      <c r="B3" s="145"/>
      <c r="C3" s="145"/>
      <c r="D3" s="145"/>
      <c r="E3" s="145"/>
      <c r="F3" s="145"/>
      <c r="G3" s="145"/>
      <c r="H3" s="92"/>
      <c r="I3" s="92"/>
      <c r="J3" s="92"/>
      <c r="K3" s="92"/>
      <c r="L3" s="92"/>
      <c r="M3" s="92"/>
      <c r="N3" s="6"/>
      <c r="O3" s="6"/>
      <c r="P3" s="6"/>
      <c r="Q3" s="92"/>
      <c r="U3" s="143"/>
      <c r="W3" s="2" t="s">
        <v>1</v>
      </c>
    </row>
    <row r="4" ht="18" customHeight="1" spans="1:23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146" t="s">
        <v>183</v>
      </c>
      <c r="I4" s="80" t="s">
        <v>183</v>
      </c>
      <c r="J4" s="80"/>
      <c r="K4" s="80"/>
      <c r="L4" s="80"/>
      <c r="M4" s="80"/>
      <c r="N4" s="11"/>
      <c r="O4" s="11"/>
      <c r="P4" s="11"/>
      <c r="Q4" s="96" t="s">
        <v>60</v>
      </c>
      <c r="R4" s="80" t="s">
        <v>61</v>
      </c>
      <c r="S4" s="80"/>
      <c r="T4" s="80"/>
      <c r="U4" s="80"/>
      <c r="V4" s="80"/>
      <c r="W4" s="81"/>
    </row>
    <row r="5" ht="18" customHeight="1" spans="1:23">
      <c r="A5" s="13"/>
      <c r="B5" s="129"/>
      <c r="C5" s="13"/>
      <c r="D5" s="13"/>
      <c r="E5" s="13"/>
      <c r="F5" s="13"/>
      <c r="G5" s="13"/>
      <c r="H5" s="127" t="s">
        <v>184</v>
      </c>
      <c r="I5" s="146" t="s">
        <v>57</v>
      </c>
      <c r="J5" s="80"/>
      <c r="K5" s="80"/>
      <c r="L5" s="80"/>
      <c r="M5" s="81"/>
      <c r="N5" s="10" t="s">
        <v>185</v>
      </c>
      <c r="O5" s="11"/>
      <c r="P5" s="12"/>
      <c r="Q5" s="8" t="s">
        <v>60</v>
      </c>
      <c r="R5" s="146" t="s">
        <v>61</v>
      </c>
      <c r="S5" s="96" t="s">
        <v>63</v>
      </c>
      <c r="T5" s="80" t="s">
        <v>61</v>
      </c>
      <c r="U5" s="96" t="s">
        <v>65</v>
      </c>
      <c r="V5" s="96" t="s">
        <v>66</v>
      </c>
      <c r="W5" s="147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8" t="s">
        <v>186</v>
      </c>
      <c r="J6" s="8" t="s">
        <v>187</v>
      </c>
      <c r="K6" s="8" t="s">
        <v>188</v>
      </c>
      <c r="L6" s="8" t="s">
        <v>189</v>
      </c>
      <c r="M6" s="8" t="s">
        <v>190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191</v>
      </c>
      <c r="U6" s="8" t="s">
        <v>65</v>
      </c>
      <c r="V6" s="8" t="s">
        <v>66</v>
      </c>
      <c r="W6" s="8" t="s">
        <v>67</v>
      </c>
    </row>
    <row r="7" ht="37.5" customHeight="1" spans="1:23">
      <c r="A7" s="149"/>
      <c r="B7" s="149"/>
      <c r="C7" s="149"/>
      <c r="D7" s="149"/>
      <c r="E7" s="149"/>
      <c r="F7" s="149"/>
      <c r="G7" s="149"/>
      <c r="H7" s="149"/>
      <c r="I7" s="150" t="s">
        <v>56</v>
      </c>
      <c r="J7" s="16" t="s">
        <v>192</v>
      </c>
      <c r="K7" s="16" t="s">
        <v>188</v>
      </c>
      <c r="L7" s="16" t="s">
        <v>189</v>
      </c>
      <c r="M7" s="16" t="s">
        <v>190</v>
      </c>
      <c r="N7" s="16" t="s">
        <v>188</v>
      </c>
      <c r="O7" s="16" t="s">
        <v>189</v>
      </c>
      <c r="P7" s="16" t="s">
        <v>190</v>
      </c>
      <c r="Q7" s="16" t="s">
        <v>60</v>
      </c>
      <c r="R7" s="16" t="s">
        <v>56</v>
      </c>
      <c r="S7" s="16" t="s">
        <v>63</v>
      </c>
      <c r="T7" s="16" t="s">
        <v>191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3" t="s">
        <v>193</v>
      </c>
      <c r="B9" s="63"/>
      <c r="C9" s="63"/>
      <c r="D9" s="63"/>
      <c r="E9" s="63"/>
      <c r="F9" s="63"/>
      <c r="G9" s="63"/>
      <c r="H9" s="85">
        <v>2862912.2</v>
      </c>
      <c r="I9" s="85">
        <v>2862912.2</v>
      </c>
      <c r="J9" s="85"/>
      <c r="K9" s="85"/>
      <c r="L9" s="85">
        <v>2862912.2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0.25" customHeight="1" spans="1:23">
      <c r="A10" s="151" t="s">
        <v>69</v>
      </c>
      <c r="B10" s="63" t="s">
        <v>194</v>
      </c>
      <c r="C10" s="63" t="s">
        <v>195</v>
      </c>
      <c r="D10" s="63" t="s">
        <v>120</v>
      </c>
      <c r="E10" s="63" t="s">
        <v>121</v>
      </c>
      <c r="F10" s="63" t="s">
        <v>196</v>
      </c>
      <c r="G10" s="63" t="s">
        <v>197</v>
      </c>
      <c r="H10" s="85">
        <v>695460</v>
      </c>
      <c r="I10" s="85">
        <v>695460</v>
      </c>
      <c r="J10" s="85"/>
      <c r="K10" s="85"/>
      <c r="L10" s="85">
        <v>695460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0.25" customHeight="1" spans="1:23">
      <c r="A11" s="151" t="s">
        <v>69</v>
      </c>
      <c r="B11" s="63" t="s">
        <v>194</v>
      </c>
      <c r="C11" s="63" t="s">
        <v>195</v>
      </c>
      <c r="D11" s="63" t="s">
        <v>120</v>
      </c>
      <c r="E11" s="63" t="s">
        <v>121</v>
      </c>
      <c r="F11" s="63" t="s">
        <v>198</v>
      </c>
      <c r="G11" s="63" t="s">
        <v>199</v>
      </c>
      <c r="H11" s="85">
        <v>109200</v>
      </c>
      <c r="I11" s="85">
        <v>109200</v>
      </c>
      <c r="J11" s="152"/>
      <c r="K11" s="152"/>
      <c r="L11" s="85">
        <v>109200</v>
      </c>
      <c r="M11" s="152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0.25" customHeight="1" spans="1:23">
      <c r="A12" s="151" t="s">
        <v>69</v>
      </c>
      <c r="B12" s="63" t="s">
        <v>194</v>
      </c>
      <c r="C12" s="63" t="s">
        <v>195</v>
      </c>
      <c r="D12" s="63" t="s">
        <v>120</v>
      </c>
      <c r="E12" s="63" t="s">
        <v>121</v>
      </c>
      <c r="F12" s="63" t="s">
        <v>200</v>
      </c>
      <c r="G12" s="63" t="s">
        <v>201</v>
      </c>
      <c r="H12" s="85">
        <v>57955</v>
      </c>
      <c r="I12" s="85">
        <v>57955</v>
      </c>
      <c r="J12" s="152"/>
      <c r="K12" s="152"/>
      <c r="L12" s="85">
        <v>57955</v>
      </c>
      <c r="M12" s="152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0.25" customHeight="1" spans="1:23">
      <c r="A13" s="151" t="s">
        <v>69</v>
      </c>
      <c r="B13" s="63" t="s">
        <v>194</v>
      </c>
      <c r="C13" s="63" t="s">
        <v>195</v>
      </c>
      <c r="D13" s="63" t="s">
        <v>120</v>
      </c>
      <c r="E13" s="63" t="s">
        <v>121</v>
      </c>
      <c r="F13" s="63" t="s">
        <v>202</v>
      </c>
      <c r="G13" s="63" t="s">
        <v>203</v>
      </c>
      <c r="H13" s="85">
        <v>134904</v>
      </c>
      <c r="I13" s="85">
        <v>134904</v>
      </c>
      <c r="J13" s="152"/>
      <c r="K13" s="152"/>
      <c r="L13" s="85">
        <v>134904</v>
      </c>
      <c r="M13" s="152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20.25" customHeight="1" spans="1:23">
      <c r="A14" s="151" t="s">
        <v>69</v>
      </c>
      <c r="B14" s="63" t="s">
        <v>194</v>
      </c>
      <c r="C14" s="63" t="s">
        <v>195</v>
      </c>
      <c r="D14" s="63" t="s">
        <v>120</v>
      </c>
      <c r="E14" s="63" t="s">
        <v>121</v>
      </c>
      <c r="F14" s="63" t="s">
        <v>202</v>
      </c>
      <c r="G14" s="63" t="s">
        <v>203</v>
      </c>
      <c r="H14" s="85">
        <v>506256</v>
      </c>
      <c r="I14" s="85">
        <v>506256</v>
      </c>
      <c r="J14" s="152"/>
      <c r="K14" s="152"/>
      <c r="L14" s="85">
        <v>506256</v>
      </c>
      <c r="M14" s="152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20.25" customHeight="1" spans="1:23">
      <c r="A15" s="151" t="s">
        <v>69</v>
      </c>
      <c r="B15" s="63" t="s">
        <v>204</v>
      </c>
      <c r="C15" s="63" t="s">
        <v>205</v>
      </c>
      <c r="D15" s="63" t="s">
        <v>102</v>
      </c>
      <c r="E15" s="63" t="s">
        <v>103</v>
      </c>
      <c r="F15" s="63" t="s">
        <v>206</v>
      </c>
      <c r="G15" s="63" t="s">
        <v>207</v>
      </c>
      <c r="H15" s="85">
        <v>270400</v>
      </c>
      <c r="I15" s="85">
        <v>270400</v>
      </c>
      <c r="J15" s="152"/>
      <c r="K15" s="152"/>
      <c r="L15" s="85">
        <v>270400</v>
      </c>
      <c r="M15" s="152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20.25" customHeight="1" spans="1:23">
      <c r="A16" s="151" t="s">
        <v>69</v>
      </c>
      <c r="B16" s="63" t="s">
        <v>204</v>
      </c>
      <c r="C16" s="63" t="s">
        <v>205</v>
      </c>
      <c r="D16" s="63" t="s">
        <v>104</v>
      </c>
      <c r="E16" s="63" t="s">
        <v>105</v>
      </c>
      <c r="F16" s="63" t="s">
        <v>208</v>
      </c>
      <c r="G16" s="63" t="s">
        <v>209</v>
      </c>
      <c r="H16" s="85">
        <v>125000</v>
      </c>
      <c r="I16" s="85">
        <v>125000</v>
      </c>
      <c r="J16" s="152"/>
      <c r="K16" s="152"/>
      <c r="L16" s="85">
        <v>125000</v>
      </c>
      <c r="M16" s="152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20.25" customHeight="1" spans="1:23">
      <c r="A17" s="151" t="s">
        <v>69</v>
      </c>
      <c r="B17" s="63" t="s">
        <v>204</v>
      </c>
      <c r="C17" s="63" t="s">
        <v>205</v>
      </c>
      <c r="D17" s="63" t="s">
        <v>110</v>
      </c>
      <c r="E17" s="63" t="s">
        <v>111</v>
      </c>
      <c r="F17" s="63" t="s">
        <v>210</v>
      </c>
      <c r="G17" s="63" t="s">
        <v>211</v>
      </c>
      <c r="H17" s="85">
        <v>133510</v>
      </c>
      <c r="I17" s="85">
        <v>133510</v>
      </c>
      <c r="J17" s="152"/>
      <c r="K17" s="152"/>
      <c r="L17" s="85">
        <v>133510</v>
      </c>
      <c r="M17" s="152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20.25" customHeight="1" spans="1:23">
      <c r="A18" s="151" t="s">
        <v>69</v>
      </c>
      <c r="B18" s="63" t="s">
        <v>204</v>
      </c>
      <c r="C18" s="63" t="s">
        <v>205</v>
      </c>
      <c r="D18" s="63" t="s">
        <v>112</v>
      </c>
      <c r="E18" s="63" t="s">
        <v>113</v>
      </c>
      <c r="F18" s="63" t="s">
        <v>212</v>
      </c>
      <c r="G18" s="63" t="s">
        <v>213</v>
      </c>
      <c r="H18" s="85">
        <v>84500</v>
      </c>
      <c r="I18" s="85">
        <v>84500</v>
      </c>
      <c r="J18" s="152"/>
      <c r="K18" s="152"/>
      <c r="L18" s="85">
        <v>84500</v>
      </c>
      <c r="M18" s="152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20.25" customHeight="1" spans="1:23">
      <c r="A19" s="151" t="s">
        <v>69</v>
      </c>
      <c r="B19" s="63" t="s">
        <v>204</v>
      </c>
      <c r="C19" s="63" t="s">
        <v>205</v>
      </c>
      <c r="D19" s="63" t="s">
        <v>114</v>
      </c>
      <c r="E19" s="63" t="s">
        <v>115</v>
      </c>
      <c r="F19" s="63" t="s">
        <v>214</v>
      </c>
      <c r="G19" s="63" t="s">
        <v>215</v>
      </c>
      <c r="H19" s="85">
        <v>6110</v>
      </c>
      <c r="I19" s="85">
        <v>6110</v>
      </c>
      <c r="J19" s="152"/>
      <c r="K19" s="152"/>
      <c r="L19" s="85">
        <v>6110</v>
      </c>
      <c r="M19" s="152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20.25" customHeight="1" spans="1:23">
      <c r="A20" s="151" t="s">
        <v>69</v>
      </c>
      <c r="B20" s="63" t="s">
        <v>204</v>
      </c>
      <c r="C20" s="63" t="s">
        <v>205</v>
      </c>
      <c r="D20" s="63" t="s">
        <v>114</v>
      </c>
      <c r="E20" s="63" t="s">
        <v>115</v>
      </c>
      <c r="F20" s="63" t="s">
        <v>214</v>
      </c>
      <c r="G20" s="63" t="s">
        <v>215</v>
      </c>
      <c r="H20" s="85">
        <v>6721</v>
      </c>
      <c r="I20" s="85">
        <v>6721</v>
      </c>
      <c r="J20" s="152"/>
      <c r="K20" s="152"/>
      <c r="L20" s="85">
        <v>6721</v>
      </c>
      <c r="M20" s="152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20.25" customHeight="1" spans="1:23">
      <c r="A21" s="151" t="s">
        <v>69</v>
      </c>
      <c r="B21" s="63" t="s">
        <v>204</v>
      </c>
      <c r="C21" s="63" t="s">
        <v>205</v>
      </c>
      <c r="D21" s="63" t="s">
        <v>120</v>
      </c>
      <c r="E21" s="63" t="s">
        <v>121</v>
      </c>
      <c r="F21" s="63" t="s">
        <v>214</v>
      </c>
      <c r="G21" s="63" t="s">
        <v>215</v>
      </c>
      <c r="H21" s="85">
        <v>11830</v>
      </c>
      <c r="I21" s="85">
        <v>11830</v>
      </c>
      <c r="J21" s="152"/>
      <c r="K21" s="152"/>
      <c r="L21" s="85">
        <v>11830</v>
      </c>
      <c r="M21" s="152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20.25" customHeight="1" spans="1:23">
      <c r="A22" s="151" t="s">
        <v>69</v>
      </c>
      <c r="B22" s="63" t="s">
        <v>216</v>
      </c>
      <c r="C22" s="63" t="s">
        <v>127</v>
      </c>
      <c r="D22" s="63" t="s">
        <v>126</v>
      </c>
      <c r="E22" s="63" t="s">
        <v>127</v>
      </c>
      <c r="F22" s="63" t="s">
        <v>217</v>
      </c>
      <c r="G22" s="63" t="s">
        <v>127</v>
      </c>
      <c r="H22" s="85">
        <v>216048</v>
      </c>
      <c r="I22" s="85">
        <v>216048</v>
      </c>
      <c r="J22" s="152"/>
      <c r="K22" s="152"/>
      <c r="L22" s="85">
        <v>216048</v>
      </c>
      <c r="M22" s="152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20.25" customHeight="1" spans="1:23">
      <c r="A23" s="151" t="s">
        <v>69</v>
      </c>
      <c r="B23" s="63" t="s">
        <v>218</v>
      </c>
      <c r="C23" s="63" t="s">
        <v>219</v>
      </c>
      <c r="D23" s="63" t="s">
        <v>120</v>
      </c>
      <c r="E23" s="63" t="s">
        <v>121</v>
      </c>
      <c r="F23" s="63" t="s">
        <v>220</v>
      </c>
      <c r="G23" s="63" t="s">
        <v>219</v>
      </c>
      <c r="H23" s="85">
        <v>13909.2</v>
      </c>
      <c r="I23" s="85">
        <v>13909.2</v>
      </c>
      <c r="J23" s="152"/>
      <c r="K23" s="152"/>
      <c r="L23" s="85">
        <v>13909.2</v>
      </c>
      <c r="M23" s="152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20.25" customHeight="1" spans="1:23">
      <c r="A24" s="151" t="s">
        <v>69</v>
      </c>
      <c r="B24" s="63" t="s">
        <v>221</v>
      </c>
      <c r="C24" s="63" t="s">
        <v>222</v>
      </c>
      <c r="D24" s="63" t="s">
        <v>120</v>
      </c>
      <c r="E24" s="63" t="s">
        <v>121</v>
      </c>
      <c r="F24" s="63" t="s">
        <v>223</v>
      </c>
      <c r="G24" s="63" t="s">
        <v>224</v>
      </c>
      <c r="H24" s="85">
        <v>32037</v>
      </c>
      <c r="I24" s="85">
        <v>32037</v>
      </c>
      <c r="J24" s="152"/>
      <c r="K24" s="152"/>
      <c r="L24" s="85">
        <v>32037</v>
      </c>
      <c r="M24" s="152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20.25" customHeight="1" spans="1:23">
      <c r="A25" s="151" t="s">
        <v>69</v>
      </c>
      <c r="B25" s="63" t="s">
        <v>221</v>
      </c>
      <c r="C25" s="63" t="s">
        <v>222</v>
      </c>
      <c r="D25" s="63" t="s">
        <v>120</v>
      </c>
      <c r="E25" s="63" t="s">
        <v>121</v>
      </c>
      <c r="F25" s="63" t="s">
        <v>225</v>
      </c>
      <c r="G25" s="63" t="s">
        <v>226</v>
      </c>
      <c r="H25" s="85">
        <v>5000</v>
      </c>
      <c r="I25" s="85">
        <v>5000</v>
      </c>
      <c r="J25" s="152"/>
      <c r="K25" s="152"/>
      <c r="L25" s="85">
        <v>5000</v>
      </c>
      <c r="M25" s="152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0.25" customHeight="1" spans="1:23">
      <c r="A26" s="151" t="s">
        <v>69</v>
      </c>
      <c r="B26" s="63" t="s">
        <v>221</v>
      </c>
      <c r="C26" s="63" t="s">
        <v>222</v>
      </c>
      <c r="D26" s="63" t="s">
        <v>120</v>
      </c>
      <c r="E26" s="63" t="s">
        <v>121</v>
      </c>
      <c r="F26" s="63" t="s">
        <v>227</v>
      </c>
      <c r="G26" s="63" t="s">
        <v>228</v>
      </c>
      <c r="H26" s="85">
        <v>4771</v>
      </c>
      <c r="I26" s="85">
        <v>4771</v>
      </c>
      <c r="J26" s="152"/>
      <c r="K26" s="152"/>
      <c r="L26" s="85">
        <v>4771</v>
      </c>
      <c r="M26" s="152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0.25" customHeight="1" spans="1:23">
      <c r="A27" s="151" t="s">
        <v>69</v>
      </c>
      <c r="B27" s="63" t="s">
        <v>221</v>
      </c>
      <c r="C27" s="63" t="s">
        <v>222</v>
      </c>
      <c r="D27" s="63" t="s">
        <v>120</v>
      </c>
      <c r="E27" s="63" t="s">
        <v>121</v>
      </c>
      <c r="F27" s="63" t="s">
        <v>229</v>
      </c>
      <c r="G27" s="63" t="s">
        <v>230</v>
      </c>
      <c r="H27" s="85">
        <v>7371</v>
      </c>
      <c r="I27" s="85">
        <v>7371</v>
      </c>
      <c r="J27" s="152"/>
      <c r="K27" s="152"/>
      <c r="L27" s="85">
        <v>7371</v>
      </c>
      <c r="M27" s="152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0.25" customHeight="1" spans="1:23">
      <c r="A28" s="151" t="s">
        <v>69</v>
      </c>
      <c r="B28" s="63" t="s">
        <v>221</v>
      </c>
      <c r="C28" s="63" t="s">
        <v>222</v>
      </c>
      <c r="D28" s="63" t="s">
        <v>120</v>
      </c>
      <c r="E28" s="63" t="s">
        <v>121</v>
      </c>
      <c r="F28" s="63" t="s">
        <v>231</v>
      </c>
      <c r="G28" s="63" t="s">
        <v>232</v>
      </c>
      <c r="H28" s="85">
        <v>13130</v>
      </c>
      <c r="I28" s="85">
        <v>13130</v>
      </c>
      <c r="J28" s="152"/>
      <c r="K28" s="152"/>
      <c r="L28" s="85">
        <v>13130</v>
      </c>
      <c r="M28" s="152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0.25" customHeight="1" spans="1:23">
      <c r="A29" s="151" t="s">
        <v>69</v>
      </c>
      <c r="B29" s="63" t="s">
        <v>221</v>
      </c>
      <c r="C29" s="63" t="s">
        <v>222</v>
      </c>
      <c r="D29" s="63" t="s">
        <v>120</v>
      </c>
      <c r="E29" s="63" t="s">
        <v>121</v>
      </c>
      <c r="F29" s="63" t="s">
        <v>233</v>
      </c>
      <c r="G29" s="63" t="s">
        <v>234</v>
      </c>
      <c r="H29" s="85">
        <v>15600</v>
      </c>
      <c r="I29" s="85">
        <v>15600</v>
      </c>
      <c r="J29" s="152"/>
      <c r="K29" s="152"/>
      <c r="L29" s="85">
        <v>15600</v>
      </c>
      <c r="M29" s="152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0.25" customHeight="1" spans="1:23">
      <c r="A30" s="151" t="s">
        <v>69</v>
      </c>
      <c r="B30" s="63" t="s">
        <v>221</v>
      </c>
      <c r="C30" s="63" t="s">
        <v>222</v>
      </c>
      <c r="D30" s="63" t="s">
        <v>120</v>
      </c>
      <c r="E30" s="63" t="s">
        <v>121</v>
      </c>
      <c r="F30" s="63" t="s">
        <v>235</v>
      </c>
      <c r="G30" s="63" t="s">
        <v>236</v>
      </c>
      <c r="H30" s="85">
        <v>26000</v>
      </c>
      <c r="I30" s="85">
        <v>26000</v>
      </c>
      <c r="J30" s="152"/>
      <c r="K30" s="152"/>
      <c r="L30" s="85">
        <v>26000</v>
      </c>
      <c r="M30" s="152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0.25" customHeight="1" spans="1:23">
      <c r="A31" s="151" t="s">
        <v>69</v>
      </c>
      <c r="B31" s="63" t="s">
        <v>221</v>
      </c>
      <c r="C31" s="63" t="s">
        <v>222</v>
      </c>
      <c r="D31" s="63" t="s">
        <v>120</v>
      </c>
      <c r="E31" s="63" t="s">
        <v>121</v>
      </c>
      <c r="F31" s="63" t="s">
        <v>237</v>
      </c>
      <c r="G31" s="63" t="s">
        <v>238</v>
      </c>
      <c r="H31" s="85">
        <v>20800</v>
      </c>
      <c r="I31" s="85">
        <v>20800</v>
      </c>
      <c r="J31" s="152"/>
      <c r="K31" s="152"/>
      <c r="L31" s="85">
        <v>20800</v>
      </c>
      <c r="M31" s="152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0.25" customHeight="1" spans="1:23">
      <c r="A32" s="151" t="s">
        <v>69</v>
      </c>
      <c r="B32" s="63" t="s">
        <v>221</v>
      </c>
      <c r="C32" s="63" t="s">
        <v>222</v>
      </c>
      <c r="D32" s="63" t="s">
        <v>120</v>
      </c>
      <c r="E32" s="63" t="s">
        <v>121</v>
      </c>
      <c r="F32" s="63" t="s">
        <v>239</v>
      </c>
      <c r="G32" s="63" t="s">
        <v>240</v>
      </c>
      <c r="H32" s="85">
        <v>5200</v>
      </c>
      <c r="I32" s="85">
        <v>5200</v>
      </c>
      <c r="J32" s="152"/>
      <c r="K32" s="152"/>
      <c r="L32" s="85">
        <v>5200</v>
      </c>
      <c r="M32" s="152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0.25" customHeight="1" spans="1:23">
      <c r="A33" s="151" t="s">
        <v>69</v>
      </c>
      <c r="B33" s="63" t="s">
        <v>221</v>
      </c>
      <c r="C33" s="63" t="s">
        <v>222</v>
      </c>
      <c r="D33" s="63" t="s">
        <v>120</v>
      </c>
      <c r="E33" s="63" t="s">
        <v>121</v>
      </c>
      <c r="F33" s="63" t="s">
        <v>241</v>
      </c>
      <c r="G33" s="63" t="s">
        <v>242</v>
      </c>
      <c r="H33" s="85">
        <v>600</v>
      </c>
      <c r="I33" s="85">
        <v>600</v>
      </c>
      <c r="J33" s="152"/>
      <c r="K33" s="152"/>
      <c r="L33" s="85">
        <v>600</v>
      </c>
      <c r="M33" s="152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0.25" customHeight="1" spans="1:23">
      <c r="A34" s="151" t="s">
        <v>69</v>
      </c>
      <c r="B34" s="63" t="s">
        <v>221</v>
      </c>
      <c r="C34" s="63" t="s">
        <v>222</v>
      </c>
      <c r="D34" s="63" t="s">
        <v>120</v>
      </c>
      <c r="E34" s="63" t="s">
        <v>121</v>
      </c>
      <c r="F34" s="63" t="s">
        <v>241</v>
      </c>
      <c r="G34" s="63" t="s">
        <v>242</v>
      </c>
      <c r="H34" s="85">
        <v>39000</v>
      </c>
      <c r="I34" s="85">
        <v>39000</v>
      </c>
      <c r="J34" s="152"/>
      <c r="K34" s="152"/>
      <c r="L34" s="85">
        <v>39000</v>
      </c>
      <c r="M34" s="152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0.25" customHeight="1" spans="1:23">
      <c r="A35" s="151" t="s">
        <v>69</v>
      </c>
      <c r="B35" s="63" t="s">
        <v>243</v>
      </c>
      <c r="C35" s="63" t="s">
        <v>244</v>
      </c>
      <c r="D35" s="63" t="s">
        <v>120</v>
      </c>
      <c r="E35" s="63" t="s">
        <v>121</v>
      </c>
      <c r="F35" s="63" t="s">
        <v>202</v>
      </c>
      <c r="G35" s="63" t="s">
        <v>203</v>
      </c>
      <c r="H35" s="85">
        <v>296400</v>
      </c>
      <c r="I35" s="85">
        <v>296400</v>
      </c>
      <c r="J35" s="152"/>
      <c r="K35" s="152"/>
      <c r="L35" s="85">
        <v>296400</v>
      </c>
      <c r="M35" s="152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151" t="s">
        <v>69</v>
      </c>
      <c r="B36" s="63" t="s">
        <v>245</v>
      </c>
      <c r="C36" s="63" t="s">
        <v>246</v>
      </c>
      <c r="D36" s="63" t="s">
        <v>100</v>
      </c>
      <c r="E36" s="63" t="s">
        <v>101</v>
      </c>
      <c r="F36" s="63" t="s">
        <v>247</v>
      </c>
      <c r="G36" s="63" t="s">
        <v>248</v>
      </c>
      <c r="H36" s="85">
        <v>25200</v>
      </c>
      <c r="I36" s="85">
        <v>25200</v>
      </c>
      <c r="J36" s="152"/>
      <c r="K36" s="152"/>
      <c r="L36" s="85">
        <v>25200</v>
      </c>
      <c r="M36" s="152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17.25" customHeight="1" spans="1:23">
      <c r="A37" s="33" t="s">
        <v>166</v>
      </c>
      <c r="B37" s="153"/>
      <c r="C37" s="153"/>
      <c r="D37" s="153"/>
      <c r="E37" s="153"/>
      <c r="F37" s="153"/>
      <c r="G37" s="154"/>
      <c r="H37" s="85">
        <v>2862912.2</v>
      </c>
      <c r="I37" s="85">
        <v>2862912.2</v>
      </c>
      <c r="J37" s="85"/>
      <c r="K37" s="85"/>
      <c r="L37" s="85">
        <v>2862912.2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F1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"单位名称："&amp;"昆明柴石滩水库灌区工程建设管理局"</f>
        <v>单位名称：昆明柴石滩水库灌区工程建设管理局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1" t="s">
        <v>1</v>
      </c>
    </row>
    <row r="4" ht="21.75" customHeight="1" spans="1:23">
      <c r="A4" s="8" t="s">
        <v>250</v>
      </c>
      <c r="B4" s="9" t="s">
        <v>177</v>
      </c>
      <c r="C4" s="8" t="s">
        <v>178</v>
      </c>
      <c r="D4" s="8" t="s">
        <v>251</v>
      </c>
      <c r="E4" s="9" t="s">
        <v>179</v>
      </c>
      <c r="F4" s="9" t="s">
        <v>180</v>
      </c>
      <c r="G4" s="9" t="s">
        <v>181</v>
      </c>
      <c r="H4" s="9" t="s">
        <v>182</v>
      </c>
      <c r="I4" s="26" t="s">
        <v>54</v>
      </c>
      <c r="J4" s="10" t="s">
        <v>252</v>
      </c>
      <c r="K4" s="11"/>
      <c r="L4" s="11"/>
      <c r="M4" s="12"/>
      <c r="N4" s="10" t="s">
        <v>185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9" t="s">
        <v>57</v>
      </c>
      <c r="K5" s="140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191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1" t="s">
        <v>56</v>
      </c>
      <c r="K6" s="14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1" t="s">
        <v>254</v>
      </c>
      <c r="B9" s="71" t="s">
        <v>255</v>
      </c>
      <c r="C9" s="71" t="s">
        <v>256</v>
      </c>
      <c r="D9" s="71" t="s">
        <v>69</v>
      </c>
      <c r="E9" s="71" t="s">
        <v>120</v>
      </c>
      <c r="F9" s="71" t="s">
        <v>121</v>
      </c>
      <c r="G9" s="71" t="s">
        <v>257</v>
      </c>
      <c r="H9" s="71" t="s">
        <v>258</v>
      </c>
      <c r="I9" s="85">
        <v>8851000</v>
      </c>
      <c r="J9" s="85">
        <v>8851000</v>
      </c>
      <c r="K9" s="85">
        <v>8851000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18.75" customHeight="1" spans="1:23">
      <c r="A10" s="33" t="s">
        <v>166</v>
      </c>
      <c r="B10" s="34"/>
      <c r="C10" s="34"/>
      <c r="D10" s="34"/>
      <c r="E10" s="34"/>
      <c r="F10" s="34"/>
      <c r="G10" s="34"/>
      <c r="H10" s="35"/>
      <c r="I10" s="85">
        <v>8851000</v>
      </c>
      <c r="J10" s="85">
        <v>8851000</v>
      </c>
      <c r="K10" s="85">
        <v>8851000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7" workbookViewId="0">
      <selection activeCell="A1" sqref="A1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259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"单位名称："&amp;"昆明柴石滩水库灌区工程建设管理局"</f>
        <v>单位名称：昆明柴石滩水库灌区工程建设管理局</v>
      </c>
    </row>
    <row r="4" ht="44.25" customHeight="1" spans="1:10">
      <c r="A4" s="69" t="s">
        <v>260</v>
      </c>
      <c r="B4" s="69" t="s">
        <v>261</v>
      </c>
      <c r="C4" s="69" t="s">
        <v>262</v>
      </c>
      <c r="D4" s="69" t="s">
        <v>263</v>
      </c>
      <c r="E4" s="69" t="s">
        <v>264</v>
      </c>
      <c r="F4" s="70" t="s">
        <v>265</v>
      </c>
      <c r="G4" s="69" t="s">
        <v>266</v>
      </c>
      <c r="H4" s="70" t="s">
        <v>267</v>
      </c>
      <c r="I4" s="70" t="s">
        <v>268</v>
      </c>
      <c r="J4" s="69" t="s">
        <v>269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8">
        <v>6</v>
      </c>
      <c r="G5" s="135">
        <v>7</v>
      </c>
      <c r="H5" s="28">
        <v>8</v>
      </c>
      <c r="I5" s="28">
        <v>9</v>
      </c>
      <c r="J5" s="135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6" t="s">
        <v>256</v>
      </c>
      <c r="B7" s="20" t="s">
        <v>270</v>
      </c>
      <c r="C7" s="20" t="s">
        <v>271</v>
      </c>
      <c r="D7" s="20" t="s">
        <v>272</v>
      </c>
      <c r="E7" s="29" t="s">
        <v>273</v>
      </c>
      <c r="F7" s="20" t="s">
        <v>274</v>
      </c>
      <c r="G7" s="29" t="s">
        <v>275</v>
      </c>
      <c r="H7" s="20" t="s">
        <v>276</v>
      </c>
      <c r="I7" s="20" t="s">
        <v>277</v>
      </c>
      <c r="J7" s="29" t="s">
        <v>278</v>
      </c>
    </row>
    <row r="8" ht="42" customHeight="1" spans="1:10">
      <c r="A8" s="136" t="s">
        <v>256</v>
      </c>
      <c r="B8" s="20" t="s">
        <v>270</v>
      </c>
      <c r="C8" s="20" t="s">
        <v>271</v>
      </c>
      <c r="D8" s="20" t="s">
        <v>272</v>
      </c>
      <c r="E8" s="29" t="s">
        <v>279</v>
      </c>
      <c r="F8" s="20" t="s">
        <v>280</v>
      </c>
      <c r="G8" s="29" t="s">
        <v>281</v>
      </c>
      <c r="H8" s="20" t="s">
        <v>282</v>
      </c>
      <c r="I8" s="20" t="s">
        <v>283</v>
      </c>
      <c r="J8" s="29" t="s">
        <v>284</v>
      </c>
    </row>
    <row r="9" ht="42" customHeight="1" spans="1:10">
      <c r="A9" s="136" t="s">
        <v>256</v>
      </c>
      <c r="B9" s="20" t="s">
        <v>270</v>
      </c>
      <c r="C9" s="20" t="s">
        <v>271</v>
      </c>
      <c r="D9" s="20" t="s">
        <v>272</v>
      </c>
      <c r="E9" s="29" t="s">
        <v>285</v>
      </c>
      <c r="F9" s="20" t="s">
        <v>280</v>
      </c>
      <c r="G9" s="29" t="s">
        <v>281</v>
      </c>
      <c r="H9" s="20" t="s">
        <v>282</v>
      </c>
      <c r="I9" s="20" t="s">
        <v>283</v>
      </c>
      <c r="J9" s="29" t="s">
        <v>286</v>
      </c>
    </row>
    <row r="10" ht="42" customHeight="1" spans="1:10">
      <c r="A10" s="136" t="s">
        <v>256</v>
      </c>
      <c r="B10" s="20" t="s">
        <v>270</v>
      </c>
      <c r="C10" s="20" t="s">
        <v>271</v>
      </c>
      <c r="D10" s="20" t="s">
        <v>287</v>
      </c>
      <c r="E10" s="29" t="s">
        <v>288</v>
      </c>
      <c r="F10" s="20" t="s">
        <v>280</v>
      </c>
      <c r="G10" s="29" t="s">
        <v>281</v>
      </c>
      <c r="H10" s="20" t="s">
        <v>282</v>
      </c>
      <c r="I10" s="20" t="s">
        <v>283</v>
      </c>
      <c r="J10" s="29" t="s">
        <v>289</v>
      </c>
    </row>
    <row r="11" ht="42" customHeight="1" spans="1:10">
      <c r="A11" s="136" t="s">
        <v>256</v>
      </c>
      <c r="B11" s="20" t="s">
        <v>270</v>
      </c>
      <c r="C11" s="20" t="s">
        <v>271</v>
      </c>
      <c r="D11" s="20" t="s">
        <v>287</v>
      </c>
      <c r="E11" s="29" t="s">
        <v>290</v>
      </c>
      <c r="F11" s="20" t="s">
        <v>280</v>
      </c>
      <c r="G11" s="29" t="s">
        <v>281</v>
      </c>
      <c r="H11" s="20" t="s">
        <v>282</v>
      </c>
      <c r="I11" s="20" t="s">
        <v>283</v>
      </c>
      <c r="J11" s="29" t="s">
        <v>291</v>
      </c>
    </row>
    <row r="12" ht="42" customHeight="1" spans="1:10">
      <c r="A12" s="136" t="s">
        <v>256</v>
      </c>
      <c r="B12" s="20" t="s">
        <v>270</v>
      </c>
      <c r="C12" s="20" t="s">
        <v>271</v>
      </c>
      <c r="D12" s="20" t="s">
        <v>287</v>
      </c>
      <c r="E12" s="29" t="s">
        <v>292</v>
      </c>
      <c r="F12" s="20" t="s">
        <v>280</v>
      </c>
      <c r="G12" s="29" t="s">
        <v>90</v>
      </c>
      <c r="H12" s="20" t="s">
        <v>282</v>
      </c>
      <c r="I12" s="20" t="s">
        <v>283</v>
      </c>
      <c r="J12" s="29" t="s">
        <v>293</v>
      </c>
    </row>
    <row r="13" ht="42" customHeight="1" spans="1:10">
      <c r="A13" s="136" t="s">
        <v>256</v>
      </c>
      <c r="B13" s="20" t="s">
        <v>270</v>
      </c>
      <c r="C13" s="20" t="s">
        <v>271</v>
      </c>
      <c r="D13" s="20" t="s">
        <v>294</v>
      </c>
      <c r="E13" s="29" t="s">
        <v>295</v>
      </c>
      <c r="F13" s="20" t="s">
        <v>280</v>
      </c>
      <c r="G13" s="29" t="s">
        <v>281</v>
      </c>
      <c r="H13" s="20" t="s">
        <v>282</v>
      </c>
      <c r="I13" s="20" t="s">
        <v>283</v>
      </c>
      <c r="J13" s="29" t="s">
        <v>296</v>
      </c>
    </row>
    <row r="14" ht="42" customHeight="1" spans="1:10">
      <c r="A14" s="136" t="s">
        <v>256</v>
      </c>
      <c r="B14" s="20" t="s">
        <v>270</v>
      </c>
      <c r="C14" s="20" t="s">
        <v>271</v>
      </c>
      <c r="D14" s="20" t="s">
        <v>294</v>
      </c>
      <c r="E14" s="29" t="s">
        <v>297</v>
      </c>
      <c r="F14" s="20" t="s">
        <v>280</v>
      </c>
      <c r="G14" s="29" t="s">
        <v>281</v>
      </c>
      <c r="H14" s="20" t="s">
        <v>282</v>
      </c>
      <c r="I14" s="20" t="s">
        <v>283</v>
      </c>
      <c r="J14" s="29" t="s">
        <v>298</v>
      </c>
    </row>
    <row r="15" ht="42" customHeight="1" spans="1:10">
      <c r="A15" s="136" t="s">
        <v>256</v>
      </c>
      <c r="B15" s="20" t="s">
        <v>270</v>
      </c>
      <c r="C15" s="20" t="s">
        <v>299</v>
      </c>
      <c r="D15" s="20" t="s">
        <v>300</v>
      </c>
      <c r="E15" s="29" t="s">
        <v>301</v>
      </c>
      <c r="F15" s="20" t="s">
        <v>280</v>
      </c>
      <c r="G15" s="29" t="s">
        <v>281</v>
      </c>
      <c r="H15" s="20" t="s">
        <v>282</v>
      </c>
      <c r="I15" s="20" t="s">
        <v>283</v>
      </c>
      <c r="J15" s="29" t="s">
        <v>302</v>
      </c>
    </row>
    <row r="16" ht="42" customHeight="1" spans="1:10">
      <c r="A16" s="136" t="s">
        <v>256</v>
      </c>
      <c r="B16" s="20" t="s">
        <v>270</v>
      </c>
      <c r="C16" s="20" t="s">
        <v>299</v>
      </c>
      <c r="D16" s="20" t="s">
        <v>300</v>
      </c>
      <c r="E16" s="29" t="s">
        <v>303</v>
      </c>
      <c r="F16" s="20" t="s">
        <v>280</v>
      </c>
      <c r="G16" s="29" t="s">
        <v>281</v>
      </c>
      <c r="H16" s="20" t="s">
        <v>282</v>
      </c>
      <c r="I16" s="20" t="s">
        <v>283</v>
      </c>
      <c r="J16" s="29" t="s">
        <v>304</v>
      </c>
    </row>
    <row r="17" ht="42" customHeight="1" spans="1:10">
      <c r="A17" s="136" t="s">
        <v>256</v>
      </c>
      <c r="B17" s="20" t="s">
        <v>270</v>
      </c>
      <c r="C17" s="20" t="s">
        <v>299</v>
      </c>
      <c r="D17" s="20" t="s">
        <v>305</v>
      </c>
      <c r="E17" s="29" t="s">
        <v>306</v>
      </c>
      <c r="F17" s="20" t="s">
        <v>280</v>
      </c>
      <c r="G17" s="29" t="s">
        <v>307</v>
      </c>
      <c r="H17" s="20" t="s">
        <v>308</v>
      </c>
      <c r="I17" s="20" t="s">
        <v>277</v>
      </c>
      <c r="J17" s="29" t="s">
        <v>309</v>
      </c>
    </row>
    <row r="18" ht="42" customHeight="1" spans="1:10">
      <c r="A18" s="136" t="s">
        <v>256</v>
      </c>
      <c r="B18" s="20" t="s">
        <v>270</v>
      </c>
      <c r="C18" s="20" t="s">
        <v>310</v>
      </c>
      <c r="D18" s="20" t="s">
        <v>311</v>
      </c>
      <c r="E18" s="29" t="s">
        <v>312</v>
      </c>
      <c r="F18" s="20" t="s">
        <v>280</v>
      </c>
      <c r="G18" s="29" t="s">
        <v>281</v>
      </c>
      <c r="H18" s="20" t="s">
        <v>282</v>
      </c>
      <c r="I18" s="20" t="s">
        <v>283</v>
      </c>
      <c r="J18" s="29" t="s">
        <v>313</v>
      </c>
    </row>
  </sheetData>
  <mergeCells count="4">
    <mergeCell ref="A2:J2"/>
    <mergeCell ref="A3:H3"/>
    <mergeCell ref="A7:A18"/>
    <mergeCell ref="B7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陈熠</cp:lastModifiedBy>
  <dcterms:created xsi:type="dcterms:W3CDTF">2026-03-02T07:33:00Z</dcterms:created>
  <dcterms:modified xsi:type="dcterms:W3CDTF">2026-03-17T08:05:20Z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7265A6238BAF40A3ACD66D291FB66A72_12</vt:lpwstr>
  </property>
  <property fmtid="{D5CDD505-2E9C-101B-9397-08002B2CF9AE}" pid="4" name="CalculationRule">
    <vt:i4>0</vt:i4>
  </property>
</Properties>
</file>