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<sst xmlns="http://schemas.openxmlformats.org/spreadsheetml/2006/main" count="7753" uniqueCount="1354">
  <si>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</si>
  <si>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</si>
  <si>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</si>
  <si>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</si>
  <si>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</si>
  <si>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</si>
  <si>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</si>
  <si>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</si>
  <si>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</si>
  <si>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</si>
  <si>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</si>
  <si>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</si>
  <si>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</si>
  <si>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</si>
  <si>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</si>
  <si>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</si>
  <si>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</si>
  <si>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</si>
  <si>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</si>
  <si>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</si>
  <si>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</si>
  <si>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</si>
  <si>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</si>
  <si>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</si>
  <si>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</si>
  <si>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</si>
  <si>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</si>
  <si>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</si>
  <si>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</si>
  <si>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</si>
  <si>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</si>
  <si>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</si>
  <si>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</si>
  <si>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</si>
  <si>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</si>
  <si>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</si>
  <si>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</si>
  <si>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</si>
  <si>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</si>
  <si>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</si>
  <si>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</si>
  <si>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</si>
  <si>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</si>
  <si>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</si>
  <si>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</si>
  <si>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</si>
  <si>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</si>
  <si>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</si>
  <si>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</si>
  <si>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</si>
  <si>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</si>
  <si>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</si>
  <si>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</si>
  <si>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</si>
  <si>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</si>
  <si>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</si>
  <si>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</si>
  <si>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</si>
  <si>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</si>
  <si>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</si>
  <si>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</si>
  <si>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</si>
  <si>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</si>
  <si>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</si>
  <si>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</si>
  <si>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</si>
  <si>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</si>
  <si>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</si>
  <si>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</si>
  <si>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昆明市水务局</t>
  </si>
  <si>
    <t>126001</t>
  </si>
  <si>
    <t>126006</t>
  </si>
  <si>
    <t>昆明市防汛抗旱办公室</t>
  </si>
  <si>
    <t>126007</t>
  </si>
  <si>
    <t>昆明市水利水电工程建设质量监督站</t>
  </si>
  <si>
    <t>126009</t>
  </si>
  <si>
    <t>昆明市水利工程和重点水源地管理中心</t>
  </si>
  <si>
    <t>126010</t>
  </si>
  <si>
    <t>昆明市计划供水节约用水办公室</t>
  </si>
  <si>
    <t>126012</t>
  </si>
  <si>
    <t>昆明柴石滩地区水资源管理局</t>
  </si>
  <si>
    <t>126013</t>
  </si>
  <si>
    <t>昆明柴石滩水库灌区工程建设管理局</t>
  </si>
  <si>
    <t>126014</t>
  </si>
  <si>
    <t>昆明市滇中引水工程建设管理局</t>
  </si>
  <si>
    <t>126015</t>
  </si>
  <si>
    <t>昆明市搬迁安置办公室</t>
  </si>
  <si>
    <t>126016</t>
  </si>
  <si>
    <t>昆明市河湖管理中心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</si>
  <si>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</si>
  <si>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</si>
  <si>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</si>
  <si>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</si>
  <si>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</si>
  <si>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</si>
  <si>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</si>
  <si>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</si>
  <si>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</si>
  <si>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</si>
  <si>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</si>
  <si>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</si>
  <si>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</si>
  <si>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</si>
  <si>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</si>
  <si>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</si>
  <si>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</si>
  <si>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</si>
  <si>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</si>
  <si>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</si>
  <si>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</si>
  <si>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</si>
  <si>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</si>
  <si>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</si>
  <si>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</si>
  <si>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</si>
  <si>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</si>
  <si>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</si>
  <si>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</si>
  <si>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</si>
  <si>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</si>
  <si>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</si>
  <si>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</si>
  <si>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</si>
  <si>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</si>
  <si>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</si>
  <si>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</si>
  <si>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</si>
  <si>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</si>
  <si>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</si>
  <si>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</si>
  <si>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</si>
  <si>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</si>
  <si>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</si>
  <si>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</si>
  <si>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</si>
  <si>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</si>
  <si>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</si>
  <si>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</si>
  <si>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</si>
  <si>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</si>
  <si>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</si>
  <si>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</si>
  <si>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</si>
  <si>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</si>
  <si>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21213</t>
  </si>
  <si>
    <t>城市基础设施配套费安排的支出</t>
  </si>
  <si>
    <t>2121304</t>
  </si>
  <si>
    <t>城市防洪</t>
  </si>
  <si>
    <t>213</t>
  </si>
  <si>
    <t>农林水支出</t>
  </si>
  <si>
    <t>21301</t>
  </si>
  <si>
    <t>农业农村</t>
  </si>
  <si>
    <t>2130101</t>
  </si>
  <si>
    <t>行政运行</t>
  </si>
  <si>
    <t>21302</t>
  </si>
  <si>
    <t>林业和草原</t>
  </si>
  <si>
    <t>2130207</t>
  </si>
  <si>
    <t>森林资源管理</t>
  </si>
  <si>
    <t>21303</t>
  </si>
  <si>
    <t>水利</t>
  </si>
  <si>
    <t>2130301</t>
  </si>
  <si>
    <t>2130302</t>
  </si>
  <si>
    <t>一般行政管理事务</t>
  </si>
  <si>
    <t>2130304</t>
  </si>
  <si>
    <t>水利行业业务管理</t>
  </si>
  <si>
    <t>2130305</t>
  </si>
  <si>
    <t>水利工程建设</t>
  </si>
  <si>
    <t>2130306</t>
  </si>
  <si>
    <t>水利工程运行与维护</t>
  </si>
  <si>
    <t>2130308</t>
  </si>
  <si>
    <t>水利前期工作</t>
  </si>
  <si>
    <t>2130310</t>
  </si>
  <si>
    <t>水土保持</t>
  </si>
  <si>
    <t>2130311</t>
  </si>
  <si>
    <t>水资源节约管理与保护</t>
  </si>
  <si>
    <t>2130312</t>
  </si>
  <si>
    <t>水质监测</t>
  </si>
  <si>
    <t>2130314</t>
  </si>
  <si>
    <t>防汛</t>
  </si>
  <si>
    <t>2130316</t>
  </si>
  <si>
    <t>农村水利</t>
  </si>
  <si>
    <t>2130334</t>
  </si>
  <si>
    <t>水利建设征地及移民支出</t>
  </si>
  <si>
    <t>2130399</t>
  </si>
  <si>
    <t>其他水利支出</t>
  </si>
  <si>
    <t>221</t>
  </si>
  <si>
    <t>住房保障支出</t>
  </si>
  <si>
    <t>22102</t>
  </si>
  <si>
    <t>住房改革支出</t>
  </si>
  <si>
    <t>2210201</t>
  </si>
  <si>
    <t>住房公积金</t>
  </si>
  <si>
    <t>2210203</t>
  </si>
  <si>
    <t>购房补贴</t>
  </si>
  <si>
    <t>230</t>
  </si>
  <si>
    <t>转移性支出</t>
  </si>
  <si>
    <t>23002</t>
  </si>
  <si>
    <t>一般性转移支付</t>
  </si>
  <si>
    <t>2300252</t>
  </si>
  <si>
    <t>农林水共同财政事权转移支付支出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</si>
  <si>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</si>
  <si>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</si>
  <si>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</si>
  <si>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</si>
  <si>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</si>
  <si>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</si>
  <si>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</si>
  <si>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</si>
  <si>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</si>
  <si>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</si>
  <si>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</si>
  <si>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</si>
  <si>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</si>
  <si>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</si>
  <si>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</si>
  <si>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</si>
  <si>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</si>
  <si>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</si>
  <si>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</si>
  <si>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</si>
  <si>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</si>
  <si>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</si>
  <si>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</si>
  <si>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</si>
  <si>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</si>
  <si>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</si>
  <si>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</si>
  <si>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</si>
  <si>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</si>
  <si>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</si>
  <si>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</si>
  <si>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</si>
  <si>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</si>
  <si>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</si>
  <si>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</si>
  <si>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</si>
  <si>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</si>
  <si>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</si>
  <si>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</si>
  <si>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</si>
  <si>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</si>
  <si>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</si>
  <si>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</si>
  <si>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</si>
  <si>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</si>
  <si>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</si>
  <si>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</si>
  <si>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</si>
  <si>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</si>
  <si>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</si>
  <si>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</si>
  <si>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</si>
  <si>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</si>
  <si>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</si>
  <si>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</si>
  <si>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</si>
  <si>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</si>
  <si>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</si>
  <si>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</si>
  <si>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</si>
  <si>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</si>
  <si>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</si>
  <si>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</si>
  <si>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</si>
  <si>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530100210000000009353</t>
  </si>
  <si>
    <t>行政人员支出工资</t>
  </si>
  <si>
    <t>30101</t>
  </si>
  <si>
    <t>基本工资</t>
  </si>
  <si>
    <t>30102</t>
  </si>
  <si>
    <t>津贴补贴</t>
  </si>
  <si>
    <t>30103</t>
  </si>
  <si>
    <t>奖金</t>
  </si>
  <si>
    <t>530100210000000009354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</si>
  <si>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</si>
  <si>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</si>
  <si>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</si>
  <si>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</si>
  <si>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</si>
  <si>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</si>
  <si>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</si>
  <si>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</si>
  <si>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</si>
  <si>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</si>
  <si>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</si>
  <si>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</si>
  <si>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</si>
  <si>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530100210000000009355</t>
  </si>
  <si>
    <t>30113</t>
  </si>
  <si>
    <t>530100210000000009356</t>
  </si>
  <si>
    <t>对个人和家庭的补助</t>
  </si>
  <si>
    <t>30305</t>
  </si>
  <si>
    <t>生活补助</t>
  </si>
  <si>
    <t>530100210000000009357</t>
  </si>
  <si>
    <t>公车购置及运维费</t>
  </si>
  <si>
    <t>30231</t>
  </si>
  <si>
    <t>公务用车运行维护费</t>
  </si>
  <si>
    <t>530100210000000009358</t>
  </si>
  <si>
    <t>行政人员公务交通补贴</t>
  </si>
  <si>
    <t>30239</t>
  </si>
  <si>
    <t>其他交通费用</t>
  </si>
  <si>
    <t>530100210000000009359</t>
  </si>
  <si>
    <t>工会经费</t>
  </si>
  <si>
    <t>30228</t>
  </si>
  <si>
    <t>530100210000000009360</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</si>
  <si>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</si>
  <si>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</si>
  <si>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</si>
  <si>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</si>
  <si>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</si>
  <si>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</si>
  <si>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</si>
  <si>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</si>
  <si>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</si>
  <si>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</si>
  <si>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</si>
  <si>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</si>
  <si>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</si>
  <si>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</si>
  <si>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</si>
  <si>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530100210000000018901</t>
  </si>
  <si>
    <t>30217</t>
  </si>
  <si>
    <t>530100231100001421579</t>
  </si>
  <si>
    <t>行政人员奖金</t>
  </si>
  <si>
    <t>530100231100001421580</t>
  </si>
  <si>
    <t>行政人员住房补贴</t>
  </si>
  <si>
    <t>530100231100001421594</t>
  </si>
  <si>
    <t>编外聘用人员支出</t>
  </si>
  <si>
    <t>30199</t>
  </si>
  <si>
    <t>其他工资福利支出</t>
  </si>
  <si>
    <t>530100210000000008237</t>
  </si>
  <si>
    <t>530100210000000008238</t>
  </si>
  <si>
    <t>530100210000000008239</t>
  </si>
  <si>
    <t>530100210000000008240</t>
  </si>
  <si>
    <t>530100210000000008241</t>
  </si>
  <si>
    <t>530100210000000008242</t>
  </si>
  <si>
    <t>530100210000000008243</t>
  </si>
  <si>
    <t>530100210000000008244</t>
  </si>
  <si>
    <t>30205</t>
  </si>
  <si>
    <t>水费</t>
  </si>
  <si>
    <t>30206</t>
  </si>
  <si>
    <t>电费</t>
  </si>
  <si>
    <t>30209</t>
  </si>
  <si>
    <t>物业管理费</t>
  </si>
  <si>
    <t>530100210000000018904</t>
  </si>
  <si>
    <t>530100231100001421740</t>
  </si>
  <si>
    <t>530100210000000008999</t>
  </si>
  <si>
    <t>事业人员支出工资</t>
  </si>
  <si>
    <t>30107</t>
  </si>
  <si>
    <t>绩效工资</t>
  </si>
  <si>
    <t>530100210000000009004</t>
  </si>
  <si>
    <t>530100210000000009005</t>
  </si>
  <si>
    <t>530100210000000009006</t>
  </si>
  <si>
    <t>530100210000000009008</t>
  </si>
  <si>
    <t>530100210000000009009</t>
  </si>
  <si>
    <t>530100231100001326984</t>
  </si>
  <si>
    <t>530100231100001422085</t>
  </si>
  <si>
    <t>事业人员奖励性绩效</t>
  </si>
  <si>
    <t>530100251100003552819</t>
  </si>
  <si>
    <t>530100210000000009434</t>
  </si>
  <si>
    <t>530100210000000009435</t>
  </si>
  <si>
    <t>530100210000000009436</t>
  </si>
  <si>
    <t>530100210000000009438</t>
  </si>
  <si>
    <t>530100210000000009439</t>
  </si>
  <si>
    <t>530100231100001422119</t>
  </si>
  <si>
    <t>530100251100003555266</t>
  </si>
  <si>
    <t>530100251100003555285</t>
  </si>
  <si>
    <t>530100261100005155975</t>
  </si>
  <si>
    <t>530100210000000007449</t>
  </si>
  <si>
    <t>530100210000000007450</t>
  </si>
  <si>
    <t>530100210000000007451</t>
  </si>
  <si>
    <t>530100210000000007452</t>
  </si>
  <si>
    <t>530100210000000007454</t>
  </si>
  <si>
    <t>530100210000000007455</t>
  </si>
  <si>
    <t>530100210000000007456</t>
  </si>
  <si>
    <t>530100210000000018905</t>
  </si>
  <si>
    <t>530100231100001422087</t>
  </si>
  <si>
    <t>530100231100001422098</t>
  </si>
  <si>
    <t>530100210000000007354</t>
  </si>
  <si>
    <t>530100210000000007460</t>
  </si>
  <si>
    <t>530100210000000007461</t>
  </si>
  <si>
    <t>530100210000000007462</t>
  </si>
  <si>
    <t>530100210000000007463</t>
  </si>
  <si>
    <t>530100210000000007465</t>
  </si>
  <si>
    <t>530100210000000007466</t>
  </si>
  <si>
    <t>530100231100001422100</t>
  </si>
  <si>
    <t>事业人员住房补贴</t>
  </si>
  <si>
    <t>530100231100001422109</t>
  </si>
  <si>
    <t>530100251100003852000</t>
  </si>
  <si>
    <t>530100210000000006980</t>
  </si>
  <si>
    <t>530100210000000006981</t>
  </si>
  <si>
    <t>530100210000000006983</t>
  </si>
  <si>
    <t>530100210000000006986</t>
  </si>
  <si>
    <t>530100210000000006988</t>
  </si>
  <si>
    <t>30202</t>
  </si>
  <si>
    <t>印刷费</t>
  </si>
  <si>
    <t>530100231100001422111</t>
  </si>
  <si>
    <t>530100261100004888164</t>
  </si>
  <si>
    <t>530100210000000009098</t>
  </si>
  <si>
    <t>530100210000000009099</t>
  </si>
  <si>
    <t>530100210000000009100</t>
  </si>
  <si>
    <t>530100210000000009103</t>
  </si>
  <si>
    <t>530100210000000009104</t>
  </si>
  <si>
    <t>530100231100001422114</t>
  </si>
  <si>
    <t>530100231100001422115</t>
  </si>
  <si>
    <t>530100261100004889290</t>
  </si>
  <si>
    <t>530100210000000009406</t>
  </si>
  <si>
    <t>530100210000000009407</t>
  </si>
  <si>
    <t>530100210000000009408</t>
  </si>
  <si>
    <t>530100210000000009409</t>
  </si>
  <si>
    <t>530100210000000009410</t>
  </si>
  <si>
    <t>530100210000000009411</t>
  </si>
  <si>
    <t>530100210000000009412</t>
  </si>
  <si>
    <t>530100210000000009413</t>
  </si>
  <si>
    <t>530100231100001422102</t>
  </si>
  <si>
    <t>530100231100001422103</t>
  </si>
  <si>
    <t>530100241100002184455</t>
  </si>
  <si>
    <t>530100251100003547127</t>
  </si>
  <si>
    <t>530100221100000190093</t>
  </si>
  <si>
    <t>530100221100000190094</t>
  </si>
  <si>
    <t>530100221100000190095</t>
  </si>
  <si>
    <t>530100221100000190119</t>
  </si>
  <si>
    <t>530100221100000190120</t>
  </si>
  <si>
    <t>530100221100000190121</t>
  </si>
  <si>
    <t>530100221100000190122</t>
  </si>
  <si>
    <t>530100231100001422123</t>
  </si>
  <si>
    <t>预算05-1表</t>
  </si>
  <si>
    <t>项目分类</t>
  </si>
  <si>
    <t>项目单位</t>
  </si>
  <si>
    <t>本年拨款</t>
  </si>
  <si>
    <t>其中：本次下达</t>
  </si>
  <si>
    <t>专项业务类</t>
  </si>
  <si>
    <t>530100210000000007903</t>
  </si>
  <si>
    <t>农村水利水电管理工作经费</t>
  </si>
  <si>
    <t>30227</t>
  </si>
  <si>
    <t>委托业务费</t>
  </si>
  <si>
    <t>530100210000000010139</t>
  </si>
  <si>
    <t>昆明市滇池流域外河道水质自动监测站点运维经费</t>
  </si>
  <si>
    <t>530100231100001105366</t>
  </si>
  <si>
    <t>新增资产配置经费</t>
  </si>
  <si>
    <t>31002</t>
  </si>
  <si>
    <t>办公设备购置</t>
  </si>
  <si>
    <t>530100231100001106942</t>
  </si>
  <si>
    <t>水土保持监督管理、营商环境建设、水利行业行政审批服务经费</t>
  </si>
  <si>
    <t>31204</t>
  </si>
  <si>
    <t>费用补贴</t>
  </si>
  <si>
    <t>530100241100002462167</t>
  </si>
  <si>
    <t>全市水务行业监督管理专项经费</t>
  </si>
  <si>
    <t>530100261100005159186</t>
  </si>
  <si>
    <t>（本级）第一批水利发展资金</t>
  </si>
  <si>
    <t>事业发展类</t>
  </si>
  <si>
    <t>530100210000000009395</t>
  </si>
  <si>
    <t>水利前期项目专项资金</t>
  </si>
  <si>
    <t>530100251100004654023</t>
  </si>
  <si>
    <t>盘龙江幸福河湖建设规划方案经费</t>
  </si>
  <si>
    <t>530100261100005326872</t>
  </si>
  <si>
    <t>盘龙江流域综合治理工程项目资金</t>
  </si>
  <si>
    <t>30905</t>
  </si>
  <si>
    <t>基础设施建设</t>
  </si>
  <si>
    <t>530100261100005159209</t>
  </si>
  <si>
    <t>提前下达2026年水利发展资金</t>
  </si>
  <si>
    <t>39999</t>
  </si>
  <si>
    <t>530100261100005326875</t>
  </si>
  <si>
    <t>洛龙河河道综合整治项目资金</t>
  </si>
  <si>
    <t>530100261100005326876</t>
  </si>
  <si>
    <t>新海河河道综合整治项目资金</t>
  </si>
  <si>
    <t>530100200000000003260</t>
  </si>
  <si>
    <t>防汛抗旱应急经费</t>
  </si>
  <si>
    <t>530100200000000003503</t>
  </si>
  <si>
    <t>防汛抗旱信息系统运行维护经费</t>
  </si>
  <si>
    <t>530100221100000590451</t>
  </si>
  <si>
    <t>防汛抗旱专项经费</t>
  </si>
  <si>
    <t>530100241100002190863</t>
  </si>
  <si>
    <t>昆明市城市防洪总体规划修编项目资金</t>
  </si>
  <si>
    <t>530100251100003558366</t>
  </si>
  <si>
    <t>《昆明市滇池流域水系规划》（修编）经费</t>
  </si>
  <si>
    <t>530100261100004879028</t>
  </si>
  <si>
    <t>昆明市城市防洪排涝项目经费</t>
  </si>
  <si>
    <t>530100261100005294008</t>
  </si>
  <si>
    <t>盘龙江部分河段防洪能力提升工程前期及建设管理经费</t>
  </si>
  <si>
    <t>530100210000000021165</t>
  </si>
  <si>
    <t>水利工程稽查专项资金</t>
  </si>
  <si>
    <t>530100210000000006692</t>
  </si>
  <si>
    <t>水利工程质量监督专项资金</t>
  </si>
  <si>
    <t>530100261100005153851</t>
  </si>
  <si>
    <t>重点水源地运行管理经费</t>
  </si>
  <si>
    <t>31099</t>
  </si>
  <si>
    <t>其他资本性支出</t>
  </si>
  <si>
    <t>530100261100005153859</t>
  </si>
  <si>
    <t>工程运行管理经费</t>
  </si>
  <si>
    <t>530100261100005153864</t>
  </si>
  <si>
    <t>办公场地租金及物业管理经费</t>
  </si>
  <si>
    <t>30214</t>
  </si>
  <si>
    <t>租赁费</t>
  </si>
  <si>
    <t>530100261100005153875</t>
  </si>
  <si>
    <t>项目评价评审经费</t>
  </si>
  <si>
    <t>530100261100005162035</t>
  </si>
  <si>
    <t>遗属补助资金</t>
  </si>
  <si>
    <t>530100200000000001719</t>
  </si>
  <si>
    <t>海绵城市建设管理及宣传专项经费</t>
  </si>
  <si>
    <t>530100210000000009465</t>
  </si>
  <si>
    <t>昆明市节约用水专项经费</t>
  </si>
  <si>
    <t>530100231100002070058</t>
  </si>
  <si>
    <t>全市水源地管理和宣传保护经费</t>
  </si>
  <si>
    <t>530100200000000000567</t>
  </si>
  <si>
    <t>水质监测经费</t>
  </si>
  <si>
    <t>530100200000000005392</t>
  </si>
  <si>
    <t>护林防火经费</t>
  </si>
  <si>
    <t>31005</t>
  </si>
  <si>
    <t>530100210000000020509</t>
  </si>
  <si>
    <t>水库防汛经费</t>
  </si>
  <si>
    <t>530100261100004913089</t>
  </si>
  <si>
    <t>水库信息化系统网络安全等级保护测评项目经费</t>
  </si>
  <si>
    <t>530100251100003556956</t>
  </si>
  <si>
    <t>办公用房租赁经费</t>
  </si>
  <si>
    <t>530100261100004913231</t>
  </si>
  <si>
    <t>大坝安全设施维修维护项目经费</t>
  </si>
  <si>
    <t>31006</t>
  </si>
  <si>
    <t>大型修缮</t>
  </si>
  <si>
    <t>530100261100004918051</t>
  </si>
  <si>
    <t>清偿政府拖欠企业账款项目经费</t>
  </si>
  <si>
    <t>530100241100002079190</t>
  </si>
  <si>
    <t>昆明柴石滩水库灌区工程市级配套专项资金</t>
  </si>
  <si>
    <t>530100221100000579252</t>
  </si>
  <si>
    <t>滇中引水二期工程注册资本专项资金</t>
  </si>
  <si>
    <t>530100241100003066270</t>
  </si>
  <si>
    <t>昆明市滇中引水管理专项经费</t>
  </si>
  <si>
    <t>民生类</t>
  </si>
  <si>
    <t>530100241100002075108</t>
  </si>
  <si>
    <t>黄石岩水库工程移民搬迁安置补助和奖励资金</t>
  </si>
  <si>
    <t>31010</t>
  </si>
  <si>
    <t>安置补助</t>
  </si>
  <si>
    <t>530100200000000002694</t>
  </si>
  <si>
    <t>移民搬迁及后期扶持专项经费</t>
  </si>
  <si>
    <t>530100200000000001629</t>
  </si>
  <si>
    <t>清水海工程后期扶持专项资金</t>
  </si>
  <si>
    <t>530100200000000001952</t>
  </si>
  <si>
    <t>盘龙区松华坝水库移民搬迁长效补助资金</t>
  </si>
  <si>
    <t>530100200000000002487</t>
  </si>
  <si>
    <t>禄劝县云龙水库水库移民搬迁长效补助资金</t>
  </si>
  <si>
    <t>530100231100001115359</t>
  </si>
  <si>
    <t>禄劝县云龙水库移民搬迁新增人口生活补助资金</t>
  </si>
  <si>
    <t>530100231100001100531</t>
  </si>
  <si>
    <t>河湖保护运行管理经费</t>
  </si>
  <si>
    <t>530100261100004893391</t>
  </si>
  <si>
    <t>办公场地房租及物管费专项经费</t>
  </si>
  <si>
    <t>530100261100004895023</t>
  </si>
  <si>
    <t>昆明市市级防汛抗旱物资管理及城市防汛抢险经费</t>
  </si>
  <si>
    <t>预算05-2表</t>
  </si>
  <si>
    <t>单位名称、项目名称</t>
  </si>
  <si>
    <t>项目年度绩效目标</t>
  </si>
  <si>
    <t>一级指标</t>
  </si>
  <si>
    <t>二级指标</t>
  </si>
  <si>
    <t>三级指标</t>
  </si>
  <si>
    <t>指标性质</t>
  </si>
  <si>
    <t>指标值</t>
  </si>
  <si>
    <t>度量单位</t>
  </si>
  <si>
    <t>指标属性</t>
  </si>
  <si>
    <t>指标内容</t>
  </si>
  <si>
    <t>确保2026年昆明大中型水库移民搬迁及后期扶持政策实施，确保搬迁及后期扶持工作顺利进行。
一是继续抓好重点项目搬迁安置工作，加快推进黄石岩水库移民安置规划大纲与规划报告重新报批工作，积极推进罗泊河水库、箐门口水库移民搬迁安置等工作，计划工作经费15万元。
二是认真落实移民后期扶持相关工作，完成后期扶持人口核定和移民人口动态管理工作，加快后期扶持年度库区基金下达和项目审批工作；按照省搬迁安置办公室相关要求，积极申报省级开展竞争立项等工作，计划工作经费50万元。
三是依法依规开展监督检查工作，计划对3个县（市）区开展后期扶持政策实施情况监测评估和监督检查，加强绩效跟踪和评价结果运用，规范资金运行，确保后期扶持项目发挥效益；同时加强单位内部建设管理，进一步完善内控制度，加强内部审计制度建设，计划工作经费42万元。
四是大力推进“平安库区”建设，压紧压实属地责任，依法分类办理信访事项，用心用情解决移民群众生产生活过程中的困难和问题，极拓宽宣传渠道，围绕移民搬迁安置工作取得的新进展和后续帮扶工作取得的新成效，加强库区和安置区移民政策法规宣传和法律服务，计划工作经费12.166万元。
五是强化全面从严治党和党风廉政建设工作，认真落实中央、省、市对深入贯彻中央八项规定精神学习教育的实施意见；践行项目工作法，围绕2026年搬迁安置重点工作，开展全市移民搬迁安置培训工作会，不断提升移民干部抓落实能力；制定2026年定点帮扶工作计划，配合做好人均纯收入1万元以下且有劳动能力的脱贫人口及监测户动态清零，聚焦村集体增收、基础设施提升、脱贫攻坚成果巩固，计划工作经费13万元。
为推进移民搬迁及后期扶持工作顺利开展，2026年度预算资金共计132.166万元。</t>
  </si>
  <si>
    <t>产出指标</t>
  </si>
  <si>
    <t>数量指标</t>
  </si>
  <si>
    <t>整体移民人数</t>
  </si>
  <si>
    <t>=</t>
  </si>
  <si>
    <t>64924</t>
  </si>
  <si>
    <t>人</t>
  </si>
  <si>
    <t>定量指标</t>
  </si>
  <si>
    <t>移民人数</t>
  </si>
  <si>
    <t>确保2026年昆明大中型水库移民搬迁及后期扶持政策实施，确保搬迁及后期扶持工作顺利进行。
一是继续抓好重点项目搬迁安置工作，加快推进黄石岩水库移民安置规划大纲与规划报告重新报批工作，积极推进罗泊河水库、箐门口水库移民搬迁安置等工作，计划工作经费15万元。
二是认真落实移民后期扶持相关工作，完成后期扶持人口核定和移民人口动态管理工作，加快后期扶持年度库区基金下达和项目审批工作；按照省搬迁安置办公室相关要求，积极申报省级开展竞争立项等工作，计划工作经费50万元。
三是依法依规开展监督检查工作，计划对3个县（市）区开展后期扶持政策实施情况监测评估和监督检查，加强绩效跟踪和评价结果运用，规范资金运行，确保后期扶持项目发挥效益；同时加强单位内部建设管理，进一步完善内控制度，加强内部审计制度建设，计划工作经费42万元。
四是大力推进“平安库区”建设，压紧压实属地责任，依法分类办理信访事项，用心用情解决移民群众生产生活过程中的困难和问题，极拓宽宣传渠道，围绕移民搬迁安置工作取得的新进展和后续帮扶工作取得的新成效，加强库区和安置区移民政策法规宣传和法律服务，计划工作经费12.166万元。
五是强化全面从严治党和党风廉政建设工作，认真落实中央、省、市对深入贯彻中央八项规定学习教育的实施意见；践行项目工作法，围绕2026年搬迁安置重点工作，开展全市移民搬迁安置培训工作会，不断提升移民干部抓落实能力；制定2026年定点帮扶工作计划，配合做好人均纯收入1万元以下且有劳动能力的脱贫人口及监测户动态清零，聚焦村集体增收、基础设施提升、脱贫攻坚成果巩固，计划工作经费13万元。
为推进移民搬迁及后期扶持工作顺利开展，2026年度预算资金共计132.166万元。</t>
  </si>
  <si>
    <t>全市移民搬迁安置工作会</t>
  </si>
  <si>
    <t>&gt;=</t>
  </si>
  <si>
    <t>2.0</t>
  </si>
  <si>
    <t>次</t>
  </si>
  <si>
    <t>移民搬迁安置及后期扶持业务培训</t>
  </si>
  <si>
    <t>1.0</t>
  </si>
  <si>
    <t>开展大中型水库后期扶持政策实施稽查县区个数</t>
  </si>
  <si>
    <t>个</t>
  </si>
  <si>
    <t>大中型水库后期扶持项目评审个数</t>
  </si>
  <si>
    <t>15.0</t>
  </si>
  <si>
    <t>大中型水库后期扶持项目验收个数</t>
  </si>
  <si>
    <t>20.0</t>
  </si>
  <si>
    <t>开展内审内控工作次数</t>
  </si>
  <si>
    <t>大中型水利水电移民搬迁安置项目</t>
  </si>
  <si>
    <t>件</t>
  </si>
  <si>
    <t>大中型水利水电移民搬迁安置项目件数</t>
  </si>
  <si>
    <t>乡村振兴定点帮扶点</t>
  </si>
  <si>
    <t>乡村振兴定点帮扶点个数</t>
  </si>
  <si>
    <t>创建党建走廊</t>
  </si>
  <si>
    <t>创建党建走廊个数</t>
  </si>
  <si>
    <t>开展“七一”红色活动</t>
  </si>
  <si>
    <t>开展“七一”红色活动次数</t>
  </si>
  <si>
    <t>质量指标</t>
  </si>
  <si>
    <t>项目验收合格率</t>
  </si>
  <si>
    <t>100</t>
  </si>
  <si>
    <t>%</t>
  </si>
  <si>
    <t>项目开展情况</t>
  </si>
  <si>
    <t>时效指标</t>
  </si>
  <si>
    <t>资金支付率</t>
  </si>
  <si>
    <t>预算进度要求</t>
  </si>
  <si>
    <t>定性指标</t>
  </si>
  <si>
    <t>资金支付情况</t>
  </si>
  <si>
    <t>效益指标</t>
  </si>
  <si>
    <t>经济效益</t>
  </si>
  <si>
    <t>当年移民人均可支配收入增速超过当地居民人均可支配收入增速</t>
  </si>
  <si>
    <t>0.3</t>
  </si>
  <si>
    <t>移民增收情况</t>
  </si>
  <si>
    <t>社会效益</t>
  </si>
  <si>
    <t>非正常进京上访和交办的信访事项及时处理率</t>
  </si>
  <si>
    <t>移民群体稳定情况</t>
  </si>
  <si>
    <t>生态效益</t>
  </si>
  <si>
    <t>库区及移民安置区生态环境改善情况</t>
  </si>
  <si>
    <t>明显改善</t>
  </si>
  <si>
    <t>库区及移民安置区生态情况</t>
  </si>
  <si>
    <t>满意度指标</t>
  </si>
  <si>
    <t>服务对象满意度</t>
  </si>
  <si>
    <t>移民满意度</t>
  </si>
  <si>
    <t>80%</t>
  </si>
  <si>
    <t>搬迁及后期扶持工作</t>
  </si>
  <si>
    <t>成本指标</t>
  </si>
  <si>
    <t>经济成本指标</t>
  </si>
  <si>
    <t>成本控制率</t>
  </si>
  <si>
    <t>&lt;=</t>
  </si>
  <si>
    <t>反映项目的成本控制</t>
  </si>
  <si>
    <t>参与全市集中饮用水源保护方面的地方法规、规章、
制度拟定并指导实施。负责松华坝水库、云龙水库、清水海水库
等主城供水水源行业管理。指导主城供水水源所在辖区饮用水源
地的保护和管理。为全市县级以上集中式饮用水源地的保护管理提供技术支撑。负责指导千吨万人以上饮用水源地的保护工作。配合开展县级以上集中式饮用水源地巡查。承担主城集中式饮用水源地建设项目审查技术工作，为中央、省、市财政投入水源地保护项目建设管理提供技术支持。</t>
  </si>
  <si>
    <t>及时率</t>
  </si>
  <si>
    <t>98</t>
  </si>
  <si>
    <t>天</t>
  </si>
  <si>
    <t>反映事实发生与作为宣传事实发生之间的时间差距情况。</t>
  </si>
  <si>
    <t>宣传内容知晓率</t>
  </si>
  <si>
    <t>85</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</si>
  <si>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</si>
  <si>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社会公众满意度</t>
  </si>
  <si>
    <t>90</t>
  </si>
  <si>
    <t>反映社会公众对宣传的满意程度。</t>
  </si>
  <si>
    <t>事业单位死亡人员遗属补助</t>
  </si>
  <si>
    <t>遗属补助</t>
  </si>
  <si>
    <t>&gt;</t>
  </si>
  <si>
    <t>95</t>
  </si>
  <si>
    <t>可持续影响</t>
  </si>
  <si>
    <t>生态环境成本指标</t>
  </si>
  <si>
    <t>房租和物业费是单位必要支出，通过支付房租和物业费来保障单位正常运转，26年房租526000元，物管费预计70000元。</t>
  </si>
  <si>
    <t>房租</t>
  </si>
  <si>
    <t>达到入驻标准</t>
  </si>
  <si>
    <t>保障中心正常运转</t>
  </si>
  <si>
    <t>&lt;</t>
  </si>
  <si>
    <t>元</t>
  </si>
  <si>
    <t>不超过预算指标</t>
  </si>
  <si>
    <t>526000</t>
  </si>
  <si>
    <t>（一）开展水利设施的管理、保护和综合利用。组织水库大坝、水闸注册登记工作，指导水库雨水情测报、大坝安全监测设施建设及维护工作，组织指导水库大坝降等报废和水库运行调度规程编制工作。
（二）负责水利工程安全运行、水利消防和应急管理工作。为水库大坝、水闸工程安全鉴定和堤防工程安全评价提供业务指导。参与组织编制病险水库、水闸等工程的除险加固规划或实施方案。
（三）负责水库、堤防、水闸等水利工程管理标准化和水库矩阵化工作。指导水利工程安全监测和运行管理评价工作。指导水利工程管理和保护范围划定工作。参与水利工程管理体制改革工作。</t>
  </si>
  <si>
    <t>竣工验收合格率</t>
  </si>
  <si>
    <t>反映项目验收情况。
竣工验收合格率=（验收合格单元工程数量/完工单元工程总数）×100%。</t>
  </si>
  <si>
    <t>受益人群覆盖率</t>
  </si>
  <si>
    <t>80</t>
  </si>
  <si>
    <t>反映项目设计受益人群或地区的实现情况。
受益人群覆盖率=（实际实现受益人群数/计划实现受益人群数）*100%</t>
  </si>
  <si>
    <t>完成工作的满意度调查</t>
  </si>
  <si>
    <t>为机关行使职能提供技术支持和保障。组织审查上级
安排下达的规划大纲、成果及其他水利公益项目。组织评审相关
水利工程及行政许可项目的防洪评价。</t>
  </si>
  <si>
    <t>项目评定提供技术支持</t>
  </si>
  <si>
    <t>提供服务的满意度</t>
  </si>
  <si>
    <t>组织相关专业的专家对本年度水利工程项目进度、质量、资金和安全的全面检查，稽察人员按照国家有关政策、法律、法规、规章和技术标准等，对项目前期与设计、建设管理、计划下达与执行、资金使用与管理、工程质量与安全、建后管护等方面进行稽察。</t>
  </si>
  <si>
    <t>水利工程稽察件数</t>
  </si>
  <si>
    <t>拟定今年水利工程稽查的数量为3件。</t>
  </si>
  <si>
    <t>稽察发现问题整改开展率</t>
  </si>
  <si>
    <t>水利稽察是对水利建设项目的全面体检，通过稽察发现并整改问题，来提升项目建设管理能力。</t>
  </si>
  <si>
    <t>稽察后项目质量评定合格率</t>
  </si>
  <si>
    <t>合格</t>
  </si>
  <si>
    <t>级</t>
  </si>
  <si>
    <t>对水利工程项目进度、质量、资金和安全的全面检查，稽察人员按照国家有关政策、法律、法规、规章和技术标准等，对项目前期与设计、建设管理、计划下达与执行、资金使用与管理、工程质量与安全、建后管护等方面进行稽察。</t>
  </si>
  <si>
    <t>水利工程监管对水利工程建设满意度</t>
  </si>
  <si>
    <t>填写问卷调查</t>
  </si>
  <si>
    <t>1.确保梳理工程质量监督制度化、程序化，统一程度达到95%以上。
 2.对受监工程的分部工程核备、单位工程核备、工程外观质量评定，受监工程合格率达到100%。
 3.以巡查检查的方式，检查参建方的质量保证体系、控制体系、检验情况，抽查原材料。</t>
  </si>
  <si>
    <t>对全市所有中型水利工程、提防和灌区工程等重点水利项目的质量进行监督 ，办理手续</t>
  </si>
  <si>
    <t>受理昆明市新建水利工程质量监督申请，办理质量监督手续。</t>
  </si>
  <si>
    <t>对全市所有受监水利工程、堤防和灌区工程等重点水利项目的质量进行巡查</t>
  </si>
  <si>
    <t>对全市已办理监督备案手续的水利工程开展质量监督检查和专项巡查，确保质量监督检查全覆盖。</t>
  </si>
  <si>
    <t>确保水利工程建设质量合格率</t>
  </si>
  <si>
    <t>对工程质量监督的目的就是确保工程质量合格</t>
  </si>
  <si>
    <t>工程开工前办理监督手续</t>
  </si>
  <si>
    <t>按照监督计划工作进度完成质量监督</t>
  </si>
  <si>
    <t>工程业主对工程质量监督的投诉率</t>
  </si>
  <si>
    <t>0</t>
  </si>
  <si>
    <t>项目业主对质量监督指导服务工作不满意进行投诉</t>
  </si>
  <si>
    <t>群众对水利工程的满意度</t>
  </si>
  <si>
    <t>90%</t>
  </si>
  <si>
    <t>水利工程的建设就是满足人民群众生产和生活</t>
  </si>
  <si>
    <t>取得昆明市“十五五”水安全保障规划批复</t>
  </si>
  <si>
    <t>研究报告数量</t>
  </si>
  <si>
    <t>形成最终研究报告个数。</t>
  </si>
  <si>
    <t>取得昆明市十五五水安全保障规划批复</t>
  </si>
  <si>
    <t>验收通过率</t>
  </si>
  <si>
    <t>反映研究成果验收通过情况。
验收通过率=评审通过的研究成果/上报参加评审的研究成果数量*100%。</t>
  </si>
  <si>
    <t>领导批示圈阅次数</t>
  </si>
  <si>
    <t>反映研究成果获得领导批示圈阅情况。</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</si>
  <si>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</si>
  <si>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</si>
  <si>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</si>
  <si>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按照国家及地方水土保持法律法规、营商环境建设、加强行政审批中介服务等要求，完成国家及省级考核昆明市的水土保持工作任务，进一步规范和加强生产建设项目水土保持监督管理工作，提升营商环境（获得用水指标），实现事项办理零跑腿，减成本，进一步规范水利行业涉及中介服务的行政审批。</t>
  </si>
  <si>
    <t>水利行业行政审批服务</t>
  </si>
  <si>
    <t>生产建设项目水土保持方案技术评审、建设项目水资源论证报告技术评审、水利基建项目初步设计文件技术评审</t>
  </si>
  <si>
    <t>水土保持方案实施情况跟踪检查、自主验收情况核查</t>
  </si>
  <si>
    <t>20</t>
  </si>
  <si>
    <t>水利行业行政审批服务到位率</t>
  </si>
  <si>
    <t>完成生产建设项目水土保持方案技术评审、建设项目水资源论证报告技术评审、水利基建项目初步设计文件技术评</t>
  </si>
  <si>
    <t>完成年度生态建设任务</t>
  </si>
  <si>
    <t>327</t>
  </si>
  <si>
    <t>平方公里</t>
  </si>
  <si>
    <t>按省水利厅下达文件执行</t>
  </si>
  <si>
    <t>水利行业行政审批服务完成时限</t>
  </si>
  <si>
    <t>承诺办理时限</t>
  </si>
  <si>
    <t>水土流失治理面积</t>
  </si>
  <si>
    <t>加强水土保持监管，防止水土流失，保护生态环境。</t>
  </si>
  <si>
    <t>提升水土保持监管水平和力度，生态环境较上一年度改善提升，营商环境不断提升</t>
  </si>
  <si>
    <t>水土保持工作及营商环境服务对象问卷调查满意率</t>
  </si>
  <si>
    <t>通过加强服务，提高水土保持工作及营商环境服务对象满意度</t>
  </si>
  <si>
    <t>全市水务行业健康稳定发展</t>
  </si>
  <si>
    <t>完善水务行业体系建设，强化督察督办考核工作力度，建立农村河湖管护、跨界河湖管护长效机制的目标完成率</t>
  </si>
  <si>
    <t>反映全市水务工作推进落实情况</t>
  </si>
  <si>
    <t>“安全生态、水清河畅、岸绿景美、人水和谐”目标</t>
  </si>
  <si>
    <t>实现全市水务“安全生态、水清河畅、岸绿景美、人水和谐”的目标。</t>
  </si>
  <si>
    <t>群众对水务工作的满意度</t>
  </si>
  <si>
    <t>反映群众对水务工作的满意度</t>
  </si>
  <si>
    <t>对滇池流域外已经完成验收的水质自动站进行运维，及时掌握实时水质数据与水质变化趋势，为滇池流域外推行生态补偿机制奠定基础，完成流域河道水质自动监测站点运维工作。（2025年合同已完成，欠第三笔尾款362640元）</t>
  </si>
  <si>
    <t>自动站运维数量</t>
  </si>
  <si>
    <t>44</t>
  </si>
  <si>
    <t>自动站运维合格数量。</t>
  </si>
  <si>
    <t>化学需氧量、氨氮、总磷分析仪器运转合格率</t>
  </si>
  <si>
    <t>分析仪器运转合格率</t>
  </si>
  <si>
    <t>水质数据运用于生态补偿考核的数据使用率</t>
  </si>
  <si>
    <t>水质数据成果等使用单位满意度</t>
  </si>
  <si>
    <t>完成2026年新增资产配置工作</t>
  </si>
  <si>
    <t>购置设备数量</t>
  </si>
  <si>
    <t>台（套）</t>
  </si>
  <si>
    <t>反映购置数量完成情况。</t>
  </si>
  <si>
    <t>购置计划完成率</t>
  </si>
  <si>
    <t>反映部门购置计划执行情况购置计划执行情况。
购置计划完成率=（实际购置交付装备数量/计划购置交付装备数量）*100%。</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</si>
  <si>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</si>
  <si>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</si>
  <si>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</si>
  <si>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</si>
  <si>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</si>
  <si>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</si>
  <si>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20.6964</t>
  </si>
  <si>
    <t>万元</t>
  </si>
  <si>
    <t>反映设备采购成本低于计划数所获得的经济效益。</t>
  </si>
  <si>
    <t>使用人员满意度</t>
  </si>
  <si>
    <t>反映服务对象对购置设备的整体满意情况。
使用人员满意度=（对购置设备满意的人数/问卷调查人数）*100%。</t>
  </si>
  <si>
    <t>制定盘龙江流域综合治理工程项目（防洪能力提升）推进工作方案，明确工程项目实施进度计划、项目资金来源和渠道，确保2026年5月底前完成项目建设。</t>
  </si>
  <si>
    <t>项目主体完工时间</t>
  </si>
  <si>
    <t>2026年5月底</t>
  </si>
  <si>
    <t>月</t>
  </si>
  <si>
    <t>在2026年5月底前完成项目主体建设</t>
  </si>
  <si>
    <t>盘龙江防洪能力</t>
  </si>
  <si>
    <t>满足要求</t>
  </si>
  <si>
    <t>年</t>
  </si>
  <si>
    <t>满足盘龙江防洪能力要求。</t>
  </si>
  <si>
    <t>盘龙江流域居民满意度</t>
  </si>
  <si>
    <t>盘龙江流域居民满意度大于等于95%。</t>
  </si>
  <si>
    <t>按照相关规划或实施方案，根据任务清单并结合地方实际开展有关水利建设和维修养护，推动水利改革发展。</t>
  </si>
  <si>
    <t>工程总量</t>
  </si>
  <si>
    <t>1.00</t>
  </si>
  <si>
    <t>个/标段</t>
  </si>
  <si>
    <t>反映新建、改造、修缮工程量完成情况。</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</si>
  <si>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</si>
  <si>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</si>
  <si>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</si>
  <si>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</si>
  <si>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完成盘龙江幸福河湖建设规划方案编制</t>
  </si>
  <si>
    <t>规划范围</t>
  </si>
  <si>
    <t>18</t>
  </si>
  <si>
    <t>公里</t>
  </si>
  <si>
    <t>规划范围为：1.盘龙江二环北路以上段；2.盘龙江二环南路以下段。</t>
  </si>
  <si>
    <t>规范要求</t>
  </si>
  <si>
    <t>报告规范要求</t>
  </si>
  <si>
    <t>编制报告满足相关规范要求</t>
  </si>
  <si>
    <t>居民幸福生活提升度</t>
  </si>
  <si>
    <t>提升规划范围内盘龙江沿岸按居民幸福生活</t>
  </si>
  <si>
    <t>盘龙江生态多样性</t>
  </si>
  <si>
    <t>提升规划范围内盘龙江生态多样性</t>
  </si>
  <si>
    <t>居民幸福生活满意度</t>
  </si>
  <si>
    <t>提升规划范围内盘龙江沿岸居民幸福生活度</t>
  </si>
  <si>
    <t>开展农田灌溉水有效利用系数分析测算研究，农村饮水安全、小水电清理整改、农业水价综合改革等监督检查工作，绿色小水电创建工作。</t>
  </si>
  <si>
    <t>利用实测和调查统计相结合的方法，分析测算2020年度全市灌溉用水有效利用系数，形成测算报告</t>
  </si>
  <si>
    <t>份</t>
  </si>
  <si>
    <t>通过省厅相关通知文件，开展2020年测算工作，报送2019年农田灌溉水利用系数测算成果。</t>
  </si>
  <si>
    <t>开展农村饮水安全、小水电清理整改、农业水价改革监督检查工作次数</t>
  </si>
  <si>
    <t>通过相关检查开展小水电整改工作及农业水价改革监督工作</t>
  </si>
  <si>
    <t>加强农村用水管理，生态用水效益提高。</t>
  </si>
  <si>
    <t>通过加强水电管理，提升用水效益，从而提升生态效益指标</t>
  </si>
  <si>
    <t>灌区及用水户满意率</t>
  </si>
  <si>
    <t>通过问卷调查灌区用水户满意度指标</t>
  </si>
  <si>
    <t>保证储备物资数量准确、质量完好、安全存储，始终处于可调用状态，进一步提升应急物资保障能力；严格执行昆明市防汛指挥部的防洪抢险指令，按防洪抢险任务圆满完成城市防洪抢险任务。</t>
  </si>
  <si>
    <t>在库物资数量准确率</t>
  </si>
  <si>
    <t>按期盘点物资数量</t>
  </si>
  <si>
    <t>在库物资质量合格率</t>
  </si>
  <si>
    <t>物资保养维修，更换设备滤芯、机油和损坏零配件等。</t>
  </si>
  <si>
    <t>接到物资动用指令后完成紧急调运</t>
  </si>
  <si>
    <t>小时</t>
  </si>
  <si>
    <t>接到物资调运指令后3小时内起运</t>
  </si>
  <si>
    <t>城市防洪抢险</t>
  </si>
  <si>
    <t>根据市防汛抢险指令</t>
  </si>
  <si>
    <t>按指令内容完成抢险任务</t>
  </si>
  <si>
    <t>保障人民群众生命财产安全，维护社会秩序</t>
  </si>
  <si>
    <t>按预期目标完成项目</t>
  </si>
  <si>
    <t>房租和物业费是单位必要支出，通过支付房租和物业费来保障单位正常运转，26年房租270513.35元，物管费预计29,486.65元。</t>
  </si>
  <si>
    <t>保障中心机构正常运转</t>
  </si>
  <si>
    <t>2026年12月31日</t>
  </si>
  <si>
    <t>年-月-日</t>
  </si>
  <si>
    <t>中心机构正常运转。</t>
  </si>
  <si>
    <t>270513.35</t>
  </si>
  <si>
    <t>办公用房租金支付270513.35元</t>
  </si>
  <si>
    <t>物业费</t>
  </si>
  <si>
    <t>29,486.65</t>
  </si>
  <si>
    <t>物业管理费预计支付29,486.65元</t>
  </si>
  <si>
    <t>一、深入贯彻落实习近平生态文明思想和习近平考察云南讲话和重要指示批示精神，坚持“节水优先、空间均衡、系统治理、两手发力”治水思路，以更高标准、更严要求、更实举措推动河湖“清四乱”、河湖污染源排查等工作，切实提升河湖治理体系和治理能力现代化。
二、加强本级监测网络建设和运行管理、数据采集和汇总、成果评价及报送等工作。组织开展水土保持遥感监管工作，做好现场核查认定、查处和督促整改销号等工作。进一步抓生产建设项目水保监测监督管理，做好市级审批生产建设项目监测季报、年报信息管理，抓牢水保“监测三色评价”配合各级机构开展水土流失动态监测工作。</t>
  </si>
  <si>
    <t>小型水库维修养护、两个设施项目建设检查</t>
  </si>
  <si>
    <t>400</t>
  </si>
  <si>
    <t>座</t>
  </si>
  <si>
    <t>小型水库维修养护、两个设施建设项目400座水库实施、完成、验收及投入情况，资金拨付使用情况</t>
  </si>
  <si>
    <t>50座水库安全运行检查</t>
  </si>
  <si>
    <t>50</t>
  </si>
  <si>
    <t>市级50座小型水库安全运行四不两直检查，排查水库安全隐患，强化水库安全管理责任落实，督促发现问题整改，构建完善水库安全运行长效机制，确保水库安全运行。</t>
  </si>
  <si>
    <t>河湖保护巡查督查</t>
  </si>
  <si>
    <t>次/年</t>
  </si>
  <si>
    <t>全面排查整治侵占水域岸线的违法违规问题，持续清理、整治河湖乱占，乱采，乱堆，乱建问题。对各类河湖开展暗访巡查督查，及时发现污染河湖水质、破坏河湖生态等问题。落实河长确定的事项，落实市市水务局交办的工作。</t>
  </si>
  <si>
    <t>抓监测站点优化布局和升级改造</t>
  </si>
  <si>
    <t>加强本级监测网络建设和运行管理、数据采集和汇总、成果评价及报送等工作。配合省总站推荐昆明现有监测站点优化布局及升级改造工作，健全监测站点运行管理制度，加强站点资产管理，加强检查指导，做好技术培训，监测成果整编、成果运用挖掘等工作。</t>
  </si>
  <si>
    <t>2026年12月31 日</t>
  </si>
  <si>
    <t>水库维修养护、 两个设施建设项目400座水库实施、完成、验收及投入情况，资金拨付使用情况</t>
  </si>
  <si>
    <t>督促指导各县市区开展河湖遥感疑似问题图斑核查，完成污染河湖水质问题的清理整治，并严格实行销号管理，及时跟踪清理整治进展，确保问题按时销号。</t>
  </si>
  <si>
    <t>做好水土保持遥感监管任务，落实“三色评价”加强生产项目监测</t>
  </si>
  <si>
    <t>2025年12月31日</t>
  </si>
  <si>
    <t>常态化推进年度水土保持遥感监管工作，组织县市区水务部门开展核认查改工作，细化整改项目清单，建立台水土流失账，确保完成省、市级年度考核指标要求。依托水土保持信息管理系统，收集汇总审核市级审批项目监测季报、年报及时上传系统，督促建设单位依法依规开展水土保持监测工作。参加市水务局开展的水土保持领域监督管理事项监督检查。配合做好各级水土流失动态监测工作。加强水土保持监测队伍的技术支撑。</t>
  </si>
  <si>
    <t>昆明市智慧水务中心日常运行管理</t>
  </si>
  <si>
    <t>保障昆明市智慧水务中心正常运转，满足汛期昆明市防汛指挥部实体化办公和汛期昆明市防汛视频指挥调度。</t>
  </si>
  <si>
    <t>小型水库维修养护、两个设施建设项目检查</t>
  </si>
  <si>
    <t>切实清理整治河湖四乱、污染河湖水质等问题，畅通河湖行洪通道、改善河湖面貌、提升水环境质量、恢复水生态空间，实现河畅、水清、岸绿、景美目标，牢牢守住河湖安全底线。</t>
  </si>
  <si>
    <t>进一步完善昆明水保监测机制，加强监管，有效管控人为水土流失，为水土流失预测预报和水土保持防治效果评价提供依据。</t>
  </si>
  <si>
    <t>加强本级监测网络建设和运行管理、数据采集和汇总、成果评价及报送等工作。组织开展水土保持遥感监管工作，做好现场核查认定、查处和督促整改销号等工作。进一步抓生产建设项目水保监测监督管理，做好市级审批生产建设项目监测季报、年报信息管理，抓牢水保监测三色评价配合各级机构开展水土流失动态监测工作。</t>
  </si>
  <si>
    <t>工作人员被投诉率</t>
  </si>
  <si>
    <t>工作人员被投诉次数</t>
  </si>
  <si>
    <t>完成1000万元移民补助资金和奖励资金的支付</t>
  </si>
  <si>
    <t>完成移民补助资金和奖励资金的支付</t>
  </si>
  <si>
    <t>1442.43万元</t>
  </si>
  <si>
    <t>实现黄石岩水库搬迁移民累计1500人</t>
  </si>
  <si>
    <t>1500</t>
  </si>
  <si>
    <t>在特定时间内完成6446.7万元移民补助资金和奖励资金的支付</t>
  </si>
  <si>
    <t>2025年内</t>
  </si>
  <si>
    <t>在特定时间内完成446.7万元移民补助资金和奖励资金的支付</t>
  </si>
  <si>
    <t>建设黄石岩水库，实现“搬得出、稳得住、能发展、会致富”的目标，同时从源头上减轻水源区管理保护压力，落实水源区居民一次性户籍迁出扶持补助政策</t>
  </si>
  <si>
    <t>1、配合省滇中一期开展滇中引水昆明段干渠工程征地及施工工作，开展维稳、工作协调。2、启动滇中引水昆明段二期工程建设，开展征地拆迁工作及移民安置工作</t>
  </si>
  <si>
    <t>租赁市滇引局办公场地金额</t>
  </si>
  <si>
    <t>30</t>
  </si>
  <si>
    <t>租赁市滇引局办公场地</t>
  </si>
  <si>
    <t>法律咨询费</t>
  </si>
  <si>
    <t>能够确保市滇引局工作正常开展</t>
  </si>
  <si>
    <t>租赁期间</t>
  </si>
  <si>
    <t>工作任务完成情况满意度</t>
  </si>
  <si>
    <t>确保市滇中引水工作任务顺利开展</t>
  </si>
  <si>
    <t>2026年12月31日前昆明市级财政需出资1.7112亿元，以确保滇中引水二期工程能顺利开工建设。</t>
  </si>
  <si>
    <t>出资滇中引水二期工程注册资本金拨付完毕</t>
  </si>
  <si>
    <t>2025年12月31日前完成</t>
  </si>
  <si>
    <t>2025年12月31日前昆明市出资1.7112亿元</t>
  </si>
  <si>
    <t>2025年完成水利固定资产投资171120000元</t>
  </si>
  <si>
    <t>171120000</t>
  </si>
  <si>
    <t>前完成水利固定资产投资1.7112亿元</t>
  </si>
  <si>
    <t>解决昆明城区人口用水问题</t>
  </si>
  <si>
    <t>800</t>
  </si>
  <si>
    <t>万人</t>
  </si>
  <si>
    <t>昆明市出资人代表昆明自来水集团有限公司及云南省滇中引水工程建设管理局满意度</t>
  </si>
  <si>
    <t>2025年12月31日前昆明市出资人代表昆明自来水集团有限公司收到8500万元，并拨付至云南省滇中引水工程建设管理局</t>
  </si>
  <si>
    <t>贯彻执行好有关计划供水、节约用水、最严格水资源管理的法律法规和方针政策，拟订节约用水的规章制度和管理措施，并监督落实。2022年继续做好编制、下达和调整非居民计划用水单位的年度计划用水指标和临时计划用水指标，并按月考核执行情况，对超计划用水的，征收超计划用水累进加价水费。开展节约用水宣传教育，贯彻节水“三同时”制度，按照国家节水型城市考核标准和验收要求开展创建相关工作，开展节水载体建设，做好水量平衡测试，加大再生水利用设施的建设、运行和再生水水质的监管，对符合条件的再生水利用进行资金补助，按照最严格水资源管理规定进行水资源信息监控。</t>
  </si>
  <si>
    <t>完成年度节水量指标</t>
  </si>
  <si>
    <t>2000万</t>
  </si>
  <si>
    <t>立方米</t>
  </si>
  <si>
    <t>年初签订目标责任书中明确事项，需要完成年度节水量指标</t>
  </si>
  <si>
    <t>非居民用水户的计划用水指标的下达和发放工次数</t>
  </si>
  <si>
    <t>按时完成一个年度非居民用水户的计划用水指标的下达和发放工作</t>
  </si>
  <si>
    <t>按月计划考核管理及超计划加价水费的征收完成月数</t>
  </si>
  <si>
    <t>次/月（季、年）</t>
  </si>
  <si>
    <t>计划用水户按月进行12个月的计划考核管理工作，及超计划加价水费的征收工作</t>
  </si>
  <si>
    <t>制作投放节水公益广告、节水专题片次数</t>
  </si>
  <si>
    <t>在各报纸刊登发放用水指标公告及按“四项制度”要求发布需公开、公示等内容。</t>
  </si>
  <si>
    <t>创建节水型企业（单位）、小区，完成全市水平衡测试家数</t>
  </si>
  <si>
    <t>10，20，30</t>
  </si>
  <si>
    <t>人(人次、家)</t>
  </si>
  <si>
    <t>完成节水载体建设30家</t>
  </si>
  <si>
    <t>再生水利用的设施水质达标利用率</t>
  </si>
  <si>
    <t>申请再生水利用资金补助的设施水质达标利用率保持稳定，水质检测合格率50%以上</t>
  </si>
  <si>
    <t>非居民用水户计划率</t>
  </si>
  <si>
    <t>92</t>
  </si>
  <si>
    <t>国家节水型城市指标要求，用水量100立方米的非居民用户必须100%纳入计划用水与定额管理</t>
  </si>
  <si>
    <t>节水宣传周宣传时长</t>
  </si>
  <si>
    <t>5月13日至19日为全国节水宣传周，通过组织开展大型系列活动、集中布展等形式，组织开展好全国节水宣传周活动，掀起节水高潮。</t>
  </si>
  <si>
    <t>完成非税收入收取量</t>
  </si>
  <si>
    <t>900</t>
  </si>
  <si>
    <t>年初签订目标责任书中明确事项，需要完成非税收入——超计划累进加价水费900万元</t>
  </si>
  <si>
    <t>再生水替代能节约市政供水投资</t>
  </si>
  <si>
    <t>3.63</t>
  </si>
  <si>
    <t>亿元</t>
  </si>
  <si>
    <t>年再生水回用量大于1260万立方</t>
  </si>
  <si>
    <t>节约用水知晓率</t>
  </si>
  <si>
    <t>国家节水型城市考核指标之一，提高单位水的利用率，加强节约用水知晓率</t>
  </si>
  <si>
    <t>减少污水排放量</t>
  </si>
  <si>
    <t>6000万</t>
  </si>
  <si>
    <t>节水宣传受众满意度</t>
  </si>
  <si>
    <t>广泛宣传动员，营造全社会节水氛围，对节水宣传受众进行满意度测评</t>
  </si>
  <si>
    <t>继续推进海绵城市国家示范城市建设各项工作，完成2023年省级下达给昆明市的海绵城市建设面积任务。按照国家和省关于海绵城市建设评估的相关要求，对照《住房和城乡建设部关于印发海绵城市专项规划编制暂行规定的通知》(建规〔2016〕50号)、《海绵城市建设评价标准》(GB/T51345--2018)等政策标准组织开展海绵城市建设成效自评，并组织编制完成昆明市海绵城市建设自评报告。</t>
  </si>
  <si>
    <t>全市拟实施海绵城市建设面积</t>
  </si>
  <si>
    <t>86</t>
  </si>
  <si>
    <t>上级下达的 全市拟实施海绵城市建设面积</t>
  </si>
  <si>
    <t>达到海绵城市建设要求的建成区比例</t>
  </si>
  <si>
    <t>40</t>
  </si>
  <si>
    <t>上级下达的达到海绵城市国家示范城市建设要求的建成区比例</t>
  </si>
  <si>
    <t>完成海绵城市建设工作目标</t>
  </si>
  <si>
    <t>202320101至20231231</t>
  </si>
  <si>
    <t>2022年年内</t>
  </si>
  <si>
    <t>减少城市面源入湖污染负荷</t>
  </si>
  <si>
    <t>削减COD10吨、总磷0.2吨、总氮0.005吨</t>
  </si>
  <si>
    <t>吨</t>
  </si>
  <si>
    <t>对城市面源入湖污染负荷进行统计</t>
  </si>
  <si>
    <t>海绵城市建设知晓率</t>
  </si>
  <si>
    <t>对海绵城市建设管理及宣传进行知晓率测评</t>
  </si>
  <si>
    <t>监控对象满意度</t>
  </si>
  <si>
    <t>对监控对象进行满意度测评</t>
  </si>
  <si>
    <t>考核对象满意度</t>
  </si>
  <si>
    <t>对考核对象进行满意度测评</t>
  </si>
  <si>
    <t>会同市级有关部门审查上报主城集中式饮用水水源地建设项目，负责检查、督促、落实相关县区加强松华坝水库、云龙水库、大河水库、柴河水库、红坡—自卫村水库、清水海水库等已建成和今后新建饮用水源地的保护和管理；负责协调跨县（市）区集中式饮用水源违法事件的查处工作；负责组织集中式饮用水源重大违法事件的查处工作；负责指导昆明市各县级饮用水源地保护工作。</t>
  </si>
  <si>
    <t>地下水水位、水温监测点，取水量监测点维护数量</t>
  </si>
  <si>
    <t>137</t>
  </si>
  <si>
    <t>对现有的137个地下水水位、水温监测点，取水量监测点进行维护</t>
  </si>
  <si>
    <t>参与检查人数不少于2人</t>
  </si>
  <si>
    <t>参与检查(核查)人数 &gt;= 2 人 定量指标 每次检查至少2人以上 ，合格 反映参与检查核查的工作人数。 依据政府年初指导文件，数据来源检查表</t>
  </si>
  <si>
    <t>中小型水电站生态流量监控设施维护数量</t>
  </si>
  <si>
    <t>73</t>
  </si>
  <si>
    <t>昆明市73个中小型水电站已安装的生态流量监控设施进行维护</t>
  </si>
  <si>
    <t>拟定《云龙水库保护条例（修订）》修改稿及对照文本</t>
  </si>
  <si>
    <t>年内拟定《云龙水库保护条例（修订）》修改稿及对照文本。</t>
  </si>
  <si>
    <t>问题整改落实率</t>
  </si>
  <si>
    <t>反映检查核查发现问题的整改落实情况。
问题整改落实率=（实际整改问题数/现场检查发现问题数）*100%</t>
  </si>
  <si>
    <t>检查（核查）人员被投诉次数</t>
  </si>
  <si>
    <t>少于等于5次合格</t>
  </si>
  <si>
    <t>检查结果公开率</t>
  </si>
  <si>
    <t>反映相关检查核查结果依法公开情况。
检查结果公开率</t>
  </si>
  <si>
    <t>人次</t>
  </si>
  <si>
    <t>反映服务对象对检查核查工作的整体满意情况。</t>
  </si>
  <si>
    <t>主要用于防汛抢险应急度汛、修复被毁的水利设施、抗旱应急供水等，确保及时防范和有效处置洪涝灾害，保障人畜饮水安全，减轻洪旱灾情损失。</t>
  </si>
  <si>
    <t>防汛抗旱应急工程建设</t>
  </si>
  <si>
    <t>开展水毁工程修复、抗旱应急供水设施建设。</t>
  </si>
  <si>
    <t>工程合格率</t>
  </si>
  <si>
    <t>被毁的水利设施、抗旱应急供水等工程的修复合格率。</t>
  </si>
  <si>
    <t>完成时限</t>
  </si>
  <si>
    <t>2022年内完成。</t>
  </si>
  <si>
    <t>洪涝灾害损失减少率</t>
  </si>
  <si>
    <t>通过及时防范和有效处置洪涝灾害，保障同等降雨条件下，洪旱灾情损失减少。</t>
  </si>
  <si>
    <t>群众满意度</t>
  </si>
  <si>
    <t>主要用于防汛抢险应急度汛、修复被毁的水利设施、抗旱应急供水等，确保及时防范和有效处置洪涝灾害，保障人畜饮水安全，减轻洪旱灾情损失，得到人民群众的肯定。</t>
  </si>
  <si>
    <t>深入贯彻全国、全省防汛抗旱工作电视电话会议及中央、省、市党委、政府关于防汛减灾文件精神，分析本年我市防汛抗旱形势，通过组织召开全市防汛抗旱工作会议、防汛会商会、全市防汛办主任会等；在各类媒体上刊登防汛抗旱宣传版面、制作宣传视频、媒体进行报道防汛抗旱工作；开展山洪灾害治理、河道管理、城市防汛排涝等培训；按规划开展大江大河的主要支流、中小河流等河道治理、管理工作任务等，部署我市防汛抗旱工作，确保人民群众生命财产安全。</t>
  </si>
  <si>
    <t>组织召开会议次数</t>
  </si>
  <si>
    <t>组织召开全市防汛抗旱工作会议、防汛会商会、全市防汛办主任会等。</t>
  </si>
  <si>
    <t>防汛抗旱宣传次数</t>
  </si>
  <si>
    <t>在各类媒体上刊登防汛抗旱宣传版面、制作宣传视频、媒体进行报道。</t>
  </si>
  <si>
    <t>带班、值班人次</t>
  </si>
  <si>
    <t>500</t>
  </si>
  <si>
    <t>防汛期实行24小时带班、值班制度人次</t>
  </si>
  <si>
    <t>印刷防汛抗旱材料份数</t>
  </si>
  <si>
    <t>印刷防汛抗旱各类文件、方案等材料。</t>
  </si>
  <si>
    <t>开展培训次数</t>
  </si>
  <si>
    <t>开展山洪灾害治理、河道管理、城市防汛排涝等培训。</t>
  </si>
  <si>
    <t>开展河道治理工作次数</t>
  </si>
  <si>
    <t>按规划开展大江大河的主要支流、中小河流等河道治理、管理工作任务。</t>
  </si>
  <si>
    <t>宣传覆盖面</t>
  </si>
  <si>
    <t>依据年度工作计划，在各类媒体上刊登防汛抗旱宣传版面、制作宣传视频、媒体进行报道，令昆明市民多渠道了解防汛抗旱工作。</t>
  </si>
  <si>
    <t>信息报送率</t>
  </si>
  <si>
    <t>汛期每日向市委、市政府、水利厅等相关单位报送每日水雨情，保证应报尽报、信息畅通。</t>
  </si>
  <si>
    <t>汛期每日值班时长</t>
  </si>
  <si>
    <t>24</t>
  </si>
  <si>
    <t>依据年度工作计划，汛期实行24小时带班、值班制度，全力保障防汛工作及时、有效开展。</t>
  </si>
  <si>
    <t>河道治理、管理工作任务完成率</t>
  </si>
  <si>
    <t>依据年度工作计划，开展汛前安全检查、扎实开展清淤除障、养护修复防汛排涝设施等河道治理、管理工作任务。</t>
  </si>
  <si>
    <t>本年度完成任务。</t>
  </si>
  <si>
    <t>全市人民群众防汛期供水安全率</t>
  </si>
  <si>
    <t>各级防汛抗旱部门突出重点、周密安排，精心组织，扎实开展各项防汛抗旱工作，确保全市防汛抗旱 、城市防汛等各项工作任务的圆满完成，从而保障全市人民的供水安全。</t>
  </si>
  <si>
    <t>1.对盘龙江河堤进行加固处理；2.月牙潭公园与盘龙江水系连通建设，共建设气盾坝1座8m；3.宝云路处建设气盾坝1座，坝高2.0m，坝长30m；4.新建采莲河与盘龙江水系联通，共建设泵站1座。</t>
  </si>
  <si>
    <t>盘龙江河堤加固处理长度</t>
  </si>
  <si>
    <t>520</t>
  </si>
  <si>
    <t>米</t>
  </si>
  <si>
    <t>对盘龙江河堤进行加固处理。</t>
  </si>
  <si>
    <t>新建气盾坝</t>
  </si>
  <si>
    <t>座（处）</t>
  </si>
  <si>
    <t>新建气盾坝2座。</t>
  </si>
  <si>
    <t>建设泵站</t>
  </si>
  <si>
    <t>一</t>
  </si>
  <si>
    <t>建设泵站1座</t>
  </si>
  <si>
    <t>可研报告获批率</t>
  </si>
  <si>
    <t>可研报告获批。</t>
  </si>
  <si>
    <t>项目环境影响评价报告获批率</t>
  </si>
  <si>
    <t>项目环境影响评价报告获批</t>
  </si>
  <si>
    <t>项目环水土保持报告获批率</t>
  </si>
  <si>
    <t>项目环水土保持报告获批</t>
  </si>
  <si>
    <t>工程沿线5年一遇标准下断交发生率</t>
  </si>
  <si>
    <t>达到 5 年一遇（6h-70mm）少积水、不断交；遭遇 30 年一遇强降雨（6h-102mm）通过应急处置措施可基本不断交；遭遇 50 年一遇强降雨（6h-110mm）通过应急处置措施确保城市主体功能的发挥不受大影响。</t>
  </si>
  <si>
    <t>公众对城市防洪排涝工程建设满意度</t>
  </si>
  <si>
    <t>公众对城市防洪排涝工程建设满意。</t>
  </si>
  <si>
    <t>主要用于城市防洪排涝治理工程前期费用、建设管理费、工程建设费。</t>
  </si>
  <si>
    <t>昆明市中心城区内涝防治设计重现期</t>
  </si>
  <si>
    <t>昆明市中心城区内涝防治设计重现期为50年一遇暴雨（对应24小时降雨量149毫米）</t>
  </si>
  <si>
    <t>昆明市中心城区的防洪标准</t>
  </si>
  <si>
    <t>昆明市中心城区的防洪标准为100年一遇，其余县（市）区的防洪标准为50年一遇。</t>
  </si>
  <si>
    <t>改造和新建管渠</t>
  </si>
  <si>
    <t>12.3</t>
  </si>
  <si>
    <t>千米</t>
  </si>
  <si>
    <t>改造和新建管渠约12.3km。</t>
  </si>
  <si>
    <t>新建泵站</t>
  </si>
  <si>
    <t>新建1座泵站。</t>
  </si>
  <si>
    <t>河道整治</t>
  </si>
  <si>
    <t>0.2</t>
  </si>
  <si>
    <t>河道整治约0.2KM。</t>
  </si>
  <si>
    <t>拦截面山洪水工程及发挥上游水库防洪能力工程质量验收通过率</t>
  </si>
  <si>
    <t>建设拦截面山洪水的“上截”工程和发挥上游水库防洪能力的“高蓄”工程完工质量验收。</t>
  </si>
  <si>
    <t>提升城区内部行洪排涝能力工程质量验收通过率</t>
  </si>
  <si>
    <t>建设提升城区内部行洪排涝能力的“中疏”工程完工质量验收。</t>
  </si>
  <si>
    <t>城市防洪排涝工程质量验收通过率</t>
  </si>
  <si>
    <t>建设城市防洪排涝的“低排”工程完工质量验收</t>
  </si>
  <si>
    <t>5年一遇标准下断交发生率</t>
  </si>
  <si>
    <t>为贯彻落实滇池保护治理各项工作，市水务局以《滇池流域水系规划》及《滇池流域城镇支流沟渠专项规划》基础工作成果为基础，对滇池流域入湖河道现状矢量数据及断面资料进一步复核确认，利用近年来河道洪水水文计算成果，在充分满足河道行洪安全的前提下，明确入湖河道名录、起止点，划定河道蓝线，结合城市发展总体布局，因地制宜确定滇池流域入湖河道管理范围，为城市发展及滇池保护治理提供相应规划依据。</t>
  </si>
  <si>
    <t>《昆明市滇池流域水系规划》（修编）份数</t>
  </si>
  <si>
    <t>完成《昆明市滇池流域水系规划》（修编）工作</t>
  </si>
  <si>
    <t>明确主要入湖河道数量</t>
  </si>
  <si>
    <t>35</t>
  </si>
  <si>
    <t>条</t>
  </si>
  <si>
    <t>该规划修编需要明确主要入湖河道数量。</t>
  </si>
  <si>
    <t>明确支流数量</t>
  </si>
  <si>
    <t>该规划修编需要明确支流数量。</t>
  </si>
  <si>
    <t>明确沟渠数量</t>
  </si>
  <si>
    <t>130</t>
  </si>
  <si>
    <t>该规划需要明确沟渠数量。</t>
  </si>
  <si>
    <t>测绘河道数量</t>
  </si>
  <si>
    <t>514</t>
  </si>
  <si>
    <t>测绘河道数量。</t>
  </si>
  <si>
    <t>《昆明市滇池流域水系规划》（修编）专家评审通过率</t>
  </si>
  <si>
    <t>《昆明市滇池流域水系规划》（修编）通过专家评审，获得市政府批复。</t>
  </si>
  <si>
    <t>滇池入湖河道管理范围划定完成率</t>
  </si>
  <si>
    <t>滇池及河道保护治理提供相应规划依据。</t>
  </si>
  <si>
    <t>反映群众对该项工作的满意度。</t>
  </si>
  <si>
    <t>根据防汛抗旱日常工作和防汛抢险、抗旱救灾应急工作需要，为确保已建的市防汛抗旱指挥信息网络系统在本年度正常运行，利用财政预算资金，发挥市场作用，将政府从人力、技术等方面无法完成实现保障市防汛抗旱指挥信息网络系统正常运行的工作，通过政府采购运行维护单位，委托市场实现，保障市级防汛抗旱指挥信息系统平台和办公网络及设备长期全天24小时正常维护运行，科学及时有效地获取防汛抗旱指挥调度工作信息，为防汛抢险、抗旱救灾决策指挥赢得时间，增强防汛抗旱科学决策，以降低政府运行成本，提高政府运行效率。按照《中华人民共和国网络安全法》、《中华人民共和国密码法》、《国家政务信息化项目建设管理办法》、《昆明市人民政府办公室关于印发昆明市政务信息化项目管理办法的通知》（昆政办〔2023〕18号）等完成等保、密评整改工作。</t>
  </si>
  <si>
    <t>需要维护的信息系统数量</t>
  </si>
  <si>
    <t>依据实际信息系统数量而定。</t>
  </si>
  <si>
    <t>开展等保、密评测评次数</t>
  </si>
  <si>
    <t>开展等保、密评测评次数大于等于1次</t>
  </si>
  <si>
    <t>信息网络系统正常运行率</t>
  </si>
  <si>
    <t>提供优良服务，维护保障2024年度的市防汛抗旱指挥信息网络系统正常运行</t>
  </si>
  <si>
    <t>系统网络安全及密码应用保障率</t>
  </si>
  <si>
    <t>系统网络安全及密码应用保障率大于等于95%</t>
  </si>
  <si>
    <t>项目完成时长</t>
  </si>
  <si>
    <t>维护保障2024年度全天24小时市防汛抗旱指挥信息网络系统正常运行。</t>
  </si>
  <si>
    <t>信息网络系统正常运行天数</t>
  </si>
  <si>
    <t>350</t>
  </si>
  <si>
    <t>保障2024年度全年全天24小时市防汛抗旱指挥信息网络系统正常运行，预警预报能力得到提升，从而提升救灾能力。</t>
  </si>
  <si>
    <t>防汛指挥部成员单位满意度</t>
  </si>
  <si>
    <t>70</t>
  </si>
  <si>
    <t>维护保障2024年度的市防汛抗旱指挥信息网络系统正常运行，提供优良服务，让信息网络系统使用单位、部门满意。</t>
  </si>
  <si>
    <t>工信委、密码局满意度</t>
  </si>
  <si>
    <t>60</t>
  </si>
  <si>
    <t>工信、密码局满意度大于等于60%。</t>
  </si>
  <si>
    <t>完成《昆明市城市防洪总体规划》修编2026年任务。</t>
  </si>
  <si>
    <t>规划成果</t>
  </si>
  <si>
    <t>完成《昆明市城市防洪总体规划》文本修编</t>
  </si>
  <si>
    <t>成果验收合格率</t>
  </si>
  <si>
    <t>规划文本验收通过评审</t>
  </si>
  <si>
    <t>修编时间</t>
  </si>
  <si>
    <t>编制时间小于12个月。</t>
  </si>
  <si>
    <t>指导市级相关方案编制次数</t>
  </si>
  <si>
    <t>指导市级相关方案编制或应用大于2次得满分，小于2次按完成率计算得分。</t>
  </si>
  <si>
    <t>政府及各级部门满意度</t>
  </si>
  <si>
    <t>政府及各级部门满意度达90%得满分，满意度未达90%按完成率计算得分。</t>
  </si>
  <si>
    <t>通过加大护林防火资金投入，加强人员培训，增加物资储备，按照管理办法实行严格的岗位目标奖惩制度，保证按时发放扑火队员、护林员的工资，充分发挥和调动职工的积极性和主动性，力争2026年实现责任片区内无火灾、火情、火险。保证每日组织护林人员对所辖片区巡查火情，全年组织防火演练培训次数不低于5次，强化队伍管理，积极服从森防指调度，参与火场支援。</t>
  </si>
  <si>
    <t>每日组织护林员对所辖片区巡查火情次数</t>
  </si>
  <si>
    <t>对所辖片区火情巡查情况</t>
  </si>
  <si>
    <t>全年组织防火演练培训</t>
  </si>
  <si>
    <t>组织防火演练培训的次数</t>
  </si>
  <si>
    <t>火情巡查覆盖率</t>
  </si>
  <si>
    <t>防火戒严期应达到的防火工作要求</t>
  </si>
  <si>
    <t>火情火警处置及时率</t>
  </si>
  <si>
    <t>防火戒严期的护林防火工作</t>
  </si>
  <si>
    <t>发生森林火险、火情</t>
  </si>
  <si>
    <t>发生火险、火情次数</t>
  </si>
  <si>
    <t>库区植被改善率</t>
  </si>
  <si>
    <t>护林防火工作对库区植被环境的影响</t>
  </si>
  <si>
    <t>周边群众满意度</t>
  </si>
  <si>
    <t>96</t>
  </si>
  <si>
    <t>护林防火工作服务对象的满意度</t>
  </si>
  <si>
    <t>完成大坝坝顶石栏杆安全隐患整改及水情自动测报系统雨量站改造升级等大坝安全设施维修维护项目，消除大坝坝顶安全隐患，保证水库水情自动化测报系统正常运行，确保2026年水库运行安全。</t>
  </si>
  <si>
    <t>开展大坝坝顶石栏杆安全隐患整改项目</t>
  </si>
  <si>
    <t xml:space="preserve"> 1</t>
  </si>
  <si>
    <t>项</t>
  </si>
  <si>
    <t>2026年开展大坝坝顶石栏杆安全隐患整改项目实施情况</t>
  </si>
  <si>
    <t>开展水情自动测报系统雨量站改造升级项目</t>
  </si>
  <si>
    <t>2026年开展水情自动测报系统雨量站改造升级项目实施情况</t>
  </si>
  <si>
    <t>按照2026年大坝安全设施维修维护项目实施方案，施工质量合格率</t>
  </si>
  <si>
    <t>按照2026年大坝安全设施维修维护项目实施方案，施工质量情况</t>
  </si>
  <si>
    <t>按照2026年大坝安全设施维修维护项目实施方案，项目建设完成率</t>
  </si>
  <si>
    <t>2026年大坝安全设施维修维护项目实施情况</t>
  </si>
  <si>
    <t>确保人民群众的生命和财产安全</t>
  </si>
  <si>
    <t>2026年大坝安全设施维修维护项目对人民群众生命财产安全的影响</t>
  </si>
  <si>
    <t>对高原湖泊阳宗海生态环境改善率</t>
  </si>
  <si>
    <t>2026年大坝安全设施维修维护项目对长期保护高原湖泊阳宗海生态环境的影响</t>
  </si>
  <si>
    <t>群众对大坝安全设施维修维护的满意度</t>
  </si>
  <si>
    <t>2026年大坝安全设施维修维护项目让群众的满意度</t>
  </si>
  <si>
    <t>完成柴石滩水库信息化系统网络安全等级保护测评工作，保证柴石滩水库信息化系统网络安全达到相关国家标准（GB/T 22240-2020）规定的二级标准，确保2026年柴石滩水库信息化系统安全运行，保证水库防汛、蓄水及运行安全。</t>
  </si>
  <si>
    <t>新增安防设备</t>
  </si>
  <si>
    <t>2026年开展柴石滩水库信息化系统新增防火墙、日志审计、终端安全管理系统等安防设备实施情况</t>
  </si>
  <si>
    <t>信息化系统机房改造</t>
  </si>
  <si>
    <t>2026年开展信息化系统机房改造实施情况</t>
  </si>
  <si>
    <t>网络安全等级保护测评</t>
  </si>
  <si>
    <t>2026年开展网络安全等级保护测评实施情况</t>
  </si>
  <si>
    <t>按照2026年柴石滩水库信息化系统网络安全等级保护测评项目实施方案，网络安全等保测评完成合格率。</t>
  </si>
  <si>
    <t>按照2026年柴石滩水库信息化系统网络安全等级保护测评项目实施方案，等保测评完成合格情况</t>
  </si>
  <si>
    <t>按照2026年柴石滩水库信息化系统网络安全等级保护测评项目实施方案，网络安全等保测评完成率。</t>
  </si>
  <si>
    <t>2026年柴石滩水库信息化系统网络安全等级保护测评项目实施情况</t>
  </si>
  <si>
    <t>确保下游人民群众的生命和财产安全</t>
  </si>
  <si>
    <t>2026年柴石滩水库信息化系统网络安全等级保护测评项目对下游人民群众生命财产安全的影响</t>
  </si>
  <si>
    <t>2026年柴石滩水库信息化系统网络安全等级保护测评项目对长期保护高原湖泊阳宗海生态环境的影响</t>
  </si>
  <si>
    <t>下游群众对网络安全等级保护测评的满意度</t>
  </si>
  <si>
    <t>2026年柴石滩水库信息化系统网络安全等级保护测评项目让群众的满意度</t>
  </si>
  <si>
    <t>解决2025年办公用房保障问题</t>
  </si>
  <si>
    <t>保障单位办公用房</t>
  </si>
  <si>
    <t>单位办公用房的保障率</t>
  </si>
  <si>
    <t>保障单位的正常运行</t>
  </si>
  <si>
    <t>让单位职工满意</t>
  </si>
  <si>
    <t>单位职工满意度</t>
  </si>
  <si>
    <t>对库尾、库区中心、坝前3个水质监测点取样，依据《地表水环境质量标准》（GB3838-2002）中的要求，取水温、PH等24项进行监测，选取PH、汞、砷、镉、铅、锌、铜等7个项目进行监测评价，根据现行有关水环境监测评价的规程、规范及技术标准要求编制柴石滩水库水之源质量状况简报、年报，保证监测成果、评价结果、简报、报告的准确性、有效性、合法性。</t>
  </si>
  <si>
    <t>每年对各个监测点取样</t>
  </si>
  <si>
    <t>水质监测的取样点 数量</t>
  </si>
  <si>
    <t>每年对各个监测断面取水温、PH等</t>
  </si>
  <si>
    <t>29</t>
  </si>
  <si>
    <t>水质监测的监测项目数量</t>
  </si>
  <si>
    <t>监测成果、评价结果、简报、报告的准确率</t>
  </si>
  <si>
    <t>水质监测成果的质量</t>
  </si>
  <si>
    <t>水质监测年报提交时间</t>
  </si>
  <si>
    <t>2027年2月28日</t>
  </si>
  <si>
    <t>年/月/日</t>
  </si>
  <si>
    <t>提供年报的时间</t>
  </si>
  <si>
    <t>库区生态环境改善率</t>
  </si>
  <si>
    <t>水质监测工作能产生的生态效益</t>
  </si>
  <si>
    <t>库区水质改善率</t>
  </si>
  <si>
    <t>水质监测工作能产生的可持续影响</t>
  </si>
  <si>
    <t>水质监测成果使用对象的满意度</t>
  </si>
  <si>
    <t>做水质监测工作应达到的满意度</t>
  </si>
  <si>
    <t>力争2026年完成化解债务工作。</t>
  </si>
  <si>
    <t>完成清欠账款</t>
  </si>
  <si>
    <t>笔</t>
  </si>
  <si>
    <t>完成清欠账款笔数</t>
  </si>
  <si>
    <t>完成清欠账款2笔</t>
  </si>
  <si>
    <t>完成清欠账款时间</t>
  </si>
  <si>
    <t>保障社会和谐稳定</t>
  </si>
  <si>
    <t>完成拖欠清偿，拖欠企业不信访，维护社会稳定</t>
  </si>
  <si>
    <t>让被拖欠账款企业对清偿工作满意</t>
  </si>
  <si>
    <t>被拖欠企业对清偿工作的满意度</t>
  </si>
  <si>
    <t>完成省市下达的防汛蓄水工作任务，认真落实分解工作目标，成立防汛工作领导小组，成立了防汛蓄水指挥部（下设办公室），明确各部门工作职责和任务，划分重点区域和责任领导，同时组建防汛抢险应急队伍、人员培训、应急演练、积极主动的进行宣传发动，确保圆满完成2026年的防汛工作。</t>
  </si>
  <si>
    <t>成立防汛工作领导小组、指挥部</t>
  </si>
  <si>
    <t>2026年成立防汛工作领导小组、指挥部个数</t>
  </si>
  <si>
    <t>每年对水库闸门及大坝开展维修维护检查</t>
  </si>
  <si>
    <t>2026年大坝开展维修检查情况</t>
  </si>
  <si>
    <t>每年对防汛抢险应急队伍进行培训</t>
  </si>
  <si>
    <t>2026年对防汛抢险应急队伍培训情况</t>
  </si>
  <si>
    <t>每年组织防汛应急演练</t>
  </si>
  <si>
    <t>按照防汛工作实施方案，人员物资配置、配备到位率</t>
  </si>
  <si>
    <t>按照2026年防汛工作实施方案、防汛人员物资配置情况</t>
  </si>
  <si>
    <t>汛期前组建防汛抢险应急队伍、人员培训、应急演练、宣传发动完成率</t>
  </si>
  <si>
    <t>2026年汛期前组建防汛抢险应急队伍、人员培训、应急演练、宣传发动情况</t>
  </si>
  <si>
    <t>汛期期间做好防汛工作实施完成率</t>
  </si>
  <si>
    <t>2026年汛期期间防汛工作实施情况</t>
  </si>
  <si>
    <t>2026年 防汛工作对下游人民群众生命财产安全的影响</t>
  </si>
  <si>
    <t>2026年 防汛工作对长期保护高原湖泊阳宗海生态环境的影响</t>
  </si>
  <si>
    <t>下游群众防洪满意度</t>
  </si>
  <si>
    <t>2026年防汛工作让下游群众的满意程度</t>
  </si>
  <si>
    <t>工程竣工</t>
  </si>
  <si>
    <t>378100</t>
  </si>
  <si>
    <t>亩</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</si>
  <si>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</si>
  <si>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</si>
  <si>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</si>
  <si>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</si>
  <si>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安全事故发生率</t>
  </si>
  <si>
    <t>反映工程实施期间的安全目标。</t>
  </si>
  <si>
    <t>设计变更率</t>
  </si>
  <si>
    <t>反映项目设计变更情况。
设计变更率=（项目变更金额/项目总预算金额）*00%。</t>
  </si>
  <si>
    <t>计划开工率</t>
  </si>
  <si>
    <t>反映工程按计划开工情况。
项目按计划开工率=实际开工项目个数/按计划应开工项目个数×100%。</t>
  </si>
  <si>
    <t>工期控制率</t>
  </si>
  <si>
    <t>反映工期控制情况。
工期控制率=实际工期/计划工期×100%。</t>
  </si>
  <si>
    <t>使用年限</t>
  </si>
  <si>
    <t>通过工程设计使用年限反映可持续的效果。</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</si>
  <si>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</si>
  <si>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</si>
  <si>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</si>
  <si>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</si>
  <si>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</si>
  <si>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</si>
  <si>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</si>
  <si>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</si>
  <si>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</si>
  <si>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</si>
  <si>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</si>
  <si>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</si>
  <si>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</si>
  <si>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</si>
  <si>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</si>
  <si>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</si>
  <si>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</si>
  <si>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车辆维修和保养服务</t>
  </si>
  <si>
    <t>公务用车保险费</t>
  </si>
  <si>
    <t>机动车保险服务</t>
  </si>
  <si>
    <t>复印纸采购</t>
  </si>
  <si>
    <t>复印纸</t>
  </si>
  <si>
    <t>加油费</t>
  </si>
  <si>
    <t>维修保养费</t>
  </si>
  <si>
    <t>保险费</t>
  </si>
  <si>
    <t>印刷品</t>
  </si>
  <si>
    <t>公文用纸、资料汇编、信封印刷服务</t>
  </si>
  <si>
    <t>网络服务</t>
  </si>
  <si>
    <t>互联网信息服务</t>
  </si>
  <si>
    <t>网络费</t>
  </si>
  <si>
    <t>公务用车加油</t>
  </si>
  <si>
    <t>公务用车维修保养</t>
  </si>
  <si>
    <t>公务用车保险</t>
  </si>
  <si>
    <t>车辆加油</t>
  </si>
  <si>
    <t>车辆维修保养</t>
  </si>
  <si>
    <t>车辆保险</t>
  </si>
  <si>
    <t>辆</t>
  </si>
  <si>
    <t>公务船保险</t>
  </si>
  <si>
    <t>艘</t>
  </si>
  <si>
    <t>水文水资源监测服务</t>
  </si>
  <si>
    <t>2026年新增资产配置</t>
  </si>
  <si>
    <t>便携式计算机</t>
  </si>
  <si>
    <t>台</t>
  </si>
  <si>
    <t>A3复印纸</t>
  </si>
  <si>
    <t>包</t>
  </si>
  <si>
    <t>A4复印纸</t>
  </si>
  <si>
    <t>水利统计年鉴印刷</t>
  </si>
  <si>
    <t>其他印刷服务</t>
  </si>
  <si>
    <t>印刷服务</t>
  </si>
  <si>
    <t>批</t>
  </si>
  <si>
    <t>盘龙江幸福河湖建设规划方案</t>
  </si>
  <si>
    <t>行业规划服务</t>
  </si>
  <si>
    <t>2026公务用车车辆维修和保养服务（汽车）</t>
  </si>
  <si>
    <t>2026公务用车保险费（汽车）</t>
  </si>
  <si>
    <t>昆明市海绵城市建设全过程技术服务（一采三年）项目第3年服务费</t>
  </si>
  <si>
    <t>其他水利管理服务</t>
  </si>
  <si>
    <t>系统运行维护</t>
  </si>
  <si>
    <t>软件运维服务</t>
  </si>
  <si>
    <t>车辆维修和保养</t>
  </si>
  <si>
    <t>昆明市城市防洪总体规划修编</t>
  </si>
  <si>
    <t>防洪管理服务</t>
  </si>
  <si>
    <t>规划修编</t>
  </si>
  <si>
    <t>车辆加油费</t>
  </si>
  <si>
    <t>车辆维修和保养费</t>
  </si>
  <si>
    <t>机动车保险费</t>
  </si>
  <si>
    <t>预算08表</t>
  </si>
  <si>
    <t>政府购买服务项目</t>
  </si>
  <si>
    <t>政府购买服务目录</t>
  </si>
  <si>
    <t>昆明市滇池流域外河道水质自动监测站点运维服务</t>
  </si>
  <si>
    <t>A1703 监测服务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</si>
  <si>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</si>
  <si>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</si>
  <si>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</si>
  <si>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</si>
  <si>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</si>
  <si>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</si>
  <si>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</si>
  <si>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</si>
  <si>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</si>
  <si>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</si>
  <si>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</si>
  <si>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</si>
  <si>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</si>
  <si>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</si>
  <si>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</si>
  <si>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</si>
  <si>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</si>
  <si>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</si>
  <si>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</si>
  <si>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</si>
  <si>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</si>
  <si>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</si>
  <si>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</si>
  <si>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</si>
  <si>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</si>
  <si>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尽快开展新海河河道综合整治项目实施，确保在2026年3月底开工建设，力争在2026年12月底完成项目主体建设。</t>
  </si>
  <si>
    <t>开工时间</t>
  </si>
  <si>
    <t>3月底</t>
  </si>
  <si>
    <t>确保在2026年3月底开工建设。</t>
  </si>
  <si>
    <t>2026 年 12 月底</t>
  </si>
  <si>
    <t>力争在2026年12月底完成项目主体建设。</t>
  </si>
  <si>
    <t>新海河河道生态效益</t>
  </si>
  <si>
    <t>完成项目建设</t>
  </si>
  <si>
    <t>完成新海河河道综合整治。</t>
  </si>
  <si>
    <t>加快推进洛龙河河道综合整治项目实施，一期拆迁部分确保在2026年3月底前完成拆迁工作，力争在2027年上半年完成项目主体建设。进一步完善洛龙河河道综合整治项目设计方案，制定防汛施工期间防洪防汛措施及应急预案，确保在2026年5月中旬（昆明市主汛期）来临时洛龙河满足汛期泄洪要求。</t>
  </si>
  <si>
    <t>拆迁工作完成时间</t>
  </si>
  <si>
    <t>一期拆迁部分在2026年3月底前完成拆迁工作。</t>
  </si>
  <si>
    <t>2027年上半年</t>
  </si>
  <si>
    <t>在2027年上半年完成项目主体建设。</t>
  </si>
  <si>
    <t>洛龙河汛期泄洪要求</t>
  </si>
  <si>
    <t>确保在2026年5月中旬（昆明市主汛期）来临时洛龙河满足汛期泄洪要求。</t>
  </si>
  <si>
    <t>根据《关于调整松华坝水库一级保护区核心区搬迁移民生活费补助的请示》（盘政请〔2018〕92号）及市政府办文批复，及时足额下达2026年松华坝水库水源保护区一级区（核心区）搬迁移民2679人的长效补助资金2391.8112万元,以保证移民群体稳定,保证昆明市城市供水正常。</t>
  </si>
  <si>
    <t>2679</t>
  </si>
  <si>
    <t>移民补助资金发放人数</t>
  </si>
  <si>
    <t>发放移民补助资金完成率</t>
  </si>
  <si>
    <t>发放移民补助资金完成情况</t>
  </si>
  <si>
    <t>发放时间</t>
  </si>
  <si>
    <t>当年移民人均可支配收入增速超过当地农村居民人均可支配收入增速</t>
  </si>
  <si>
    <t>提高移民生活水平</t>
  </si>
  <si>
    <t>逐步提高移民生活水平</t>
  </si>
  <si>
    <t>移民群众满意度</t>
  </si>
  <si>
    <t>清水海引水工程涉及搬迁人口691人，其中盘龙区649人、嵩明县42人，补助标准每人每月50元，为保证库区移民群体稳定，保证清水海工程对昆明市主城区的供水正常，2026年清水海工程移民后期扶持资金预算金额为41.46万元。</t>
  </si>
  <si>
    <t>691</t>
  </si>
  <si>
    <t>直补资金发放人数</t>
  </si>
  <si>
    <t>100%</t>
  </si>
  <si>
    <t>发放移民补助资金资金完成情况</t>
  </si>
  <si>
    <t>当年移民人均可支配收入增速超高当地农村居民人均可支配收入增速</t>
  </si>
  <si>
    <t>反映项目成本控制情况</t>
  </si>
  <si>
    <t>根据云龙水库一级保护区移民搬迁正常合法新增人口长效生活保障补助政策，经查询2022年、2023年、2024年昆明市人口自然增长率：2022年为0‰、2023年为-0.13‰、2024年为0.28‰,昆明市应承担禄劝县2025年正常合法新增人口约为1258人，禄劝县2026年正常合法新增人口长效生活保障补助标准按照每人每月744元,经测算禄劝县2026年正常合法新增人口长效生活保障预算资金为1123.1424万元。</t>
  </si>
  <si>
    <t>正常合法新增人口数</t>
  </si>
  <si>
    <t>1258</t>
  </si>
  <si>
    <t>补助资金发放人数</t>
  </si>
  <si>
    <t xml:space="preserve">根据云龙水库一级保护区移民搬迁长效补助政策，截至目前禄劝县云龙水库一级保护区现状移民6763人，补助标准为每人每月834元（含15公斤大米补助），为保证移民群体稳定，保障昆明市城市供水正常，需及时足额下达2026年度云龙水库一级保护区移民搬迁长效补助资金6768.4104万元。
</t>
  </si>
  <si>
    <t>6763</t>
  </si>
  <si>
    <t>完成移民补助资金完成率</t>
  </si>
  <si>
    <t>保证移民群体稳定</t>
  </si>
  <si>
    <t>完成时间</t>
  </si>
  <si>
    <t xml:space="preserve">预算10表
</t>
  </si>
  <si>
    <t>资产类别</t>
  </si>
  <si>
    <t>资产分类代码.名称</t>
  </si>
  <si>
    <t>资产名称</t>
  </si>
  <si>
    <t>计量单位</t>
  </si>
  <si>
    <t>财政部门批复数（元）</t>
  </si>
  <si>
    <t>单价</t>
  </si>
  <si>
    <t>金额</t>
  </si>
  <si>
    <t>设备</t>
  </si>
  <si>
    <t>A02010108 便携式计算机</t>
  </si>
  <si>
    <t>笔记本电脑</t>
  </si>
  <si>
    <t>房屋和构筑物</t>
  </si>
  <si>
    <t>A01020100 池、罐</t>
  </si>
  <si>
    <t>防火蓄水池</t>
  </si>
  <si>
    <t>注：涉及土地使用权、房屋、公务用车购置，按照现行相关管理制度规定报批，以职能部门审批意见为准。</t>
  </si>
  <si>
    <t>预算11表</t>
  </si>
  <si>
    <t>上级补助</t>
  </si>
  <si>
    <t>预算12表</t>
  </si>
  <si>
    <t>项目级次</t>
  </si>
  <si>
    <t>311 专项业务类</t>
  </si>
  <si>
    <t>本级</t>
  </si>
  <si>
    <t>313 事业发展类</t>
  </si>
  <si>
    <t>323 事业发展类</t>
  </si>
  <si>
    <t>对下</t>
  </si>
  <si>
    <t>312 民生类</t>
  </si>
  <si>
    <t>322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</si>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</sst>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"单位名称："&amp;"昆明市水务局"</f>
        <v>单位名称：昆明市水务局</v>
      </c>
      <c r="B3" s="164"/>
      <c r="D3" s="140" t="s">
        <v>1</v>
      </c>
    </row>
    <row r="4" ht="23.25" customHeight="1" spans="1:4">
      <c r="A4" s="165" t="s">
        <v>2</v>
      </c>
      <c r="B4" s="166"/>
      <c r="C4" s="165" t="s">
        <v>3</v>
      </c>
      <c r="D4" s="166"/>
    </row>
    <row r="5" ht="24" customHeight="1" spans="1:4">
      <c r="A5" s="165" t="s">
        <v>4</v>
      </c>
      <c r="B5" s="165" t="s">
        <v>5</v>
      </c>
      <c r="C5" s="165" t="s">
        <v>6</v>
      </c>
      <c r="D5" s="165" t="s">
        <v>5</v>
      </c>
    </row>
    <row r="6" ht="17.25" customHeight="1" spans="1:4">
      <c r="A6" s="167" t="s">
        <v>7</v>
      </c>
      <c r="B6" s="87">
        <v>699917311.56</v>
      </c>
      <c r="C6" s="167" t="s">
        <v>8</v>
      </c>
      <c r="D6" s="87"/>
    </row>
    <row r="7" ht="17.25" customHeight="1" spans="1:4">
      <c r="A7" s="167" t="s">
        <v>9</v>
      </c>
      <c r="B7" s="87">
        <v>300000000</v>
      </c>
      <c r="C7" s="167" t="s">
        <v>10</v>
      </c>
      <c r="D7" s="87"/>
    </row>
    <row r="8" ht="17.25" customHeight="1" spans="1:4">
      <c r="A8" s="167" t="s">
        <v>11</v>
      </c>
      <c r="B8" s="87"/>
      <c r="C8" s="198" t="s">
        <v>12</v>
      </c>
      <c r="D8" s="87"/>
    </row>
    <row r="9" ht="17.25" customHeight="1" spans="1:4">
      <c r="A9" s="167" t="s">
        <v>13</v>
      </c>
      <c r="B9" s="87"/>
      <c r="C9" s="198" t="s">
        <v>14</v>
      </c>
      <c r="D9" s="87"/>
    </row>
    <row r="10" ht="17.25" customHeight="1" spans="1:4">
      <c r="A10" s="167" t="s">
        <v>15</v>
      </c>
      <c r="B10" s="87"/>
      <c r="C10" s="198" t="s">
        <v>16</v>
      </c>
      <c r="D10" s="87"/>
    </row>
    <row r="11" ht="17.25" customHeight="1" spans="1:4">
      <c r="A11" s="167" t="s">
        <v>17</v>
      </c>
      <c r="B11" s="87"/>
      <c r="C11" s="198" t="s">
        <v>18</v>
      </c>
      <c r="D11" s="87"/>
    </row>
    <row r="12" ht="17.25" customHeight="1" spans="1:4">
      <c r="A12" s="167" t="s">
        <v>19</v>
      </c>
      <c r="B12" s="87"/>
      <c r="C12" s="33" t="s">
        <v>20</v>
      </c>
      <c r="D12" s="87"/>
    </row>
    <row r="13" ht="17.25" customHeight="1" spans="1:4">
      <c r="A13" s="167" t="s">
        <v>21</v>
      </c>
      <c r="B13" s="87"/>
      <c r="C13" s="33" t="s">
        <v>22</v>
      </c>
      <c r="D13" s="87">
        <v>14369616</v>
      </c>
    </row>
    <row r="14" ht="17.25" customHeight="1" spans="1:4">
      <c r="A14" s="167" t="s">
        <v>23</v>
      </c>
      <c r="B14" s="87"/>
      <c r="C14" s="33" t="s">
        <v>24</v>
      </c>
      <c r="D14" s="87">
        <v>7507800</v>
      </c>
    </row>
    <row r="15" ht="17.25" customHeight="1" spans="1:4">
      <c r="A15" s="167" t="s">
        <v>25</v>
      </c>
      <c r="B15" s="87"/>
      <c r="C15" s="33" t="s">
        <v>26</v>
      </c>
      <c r="D15" s="87"/>
    </row>
    <row r="16" ht="17.25" customHeight="1" spans="1:4">
      <c r="A16" s="64"/>
      <c r="B16" s="87"/>
      <c r="C16" s="33" t="s">
        <v>27</v>
      </c>
      <c r="D16" s="87">
        <v>300000000</v>
      </c>
    </row>
    <row r="17" ht="17.25" customHeight="1" spans="1:4">
      <c r="A17" s="168"/>
      <c r="B17" s="87"/>
      <c r="C17" s="33" t="s">
        <v>28</v>
      </c>
      <c r="D17" s="87">
        <v>404974753.52</v>
      </c>
    </row>
    <row r="18" ht="17.25" customHeight="1" spans="1:4">
      <c r="A18" s="168"/>
      <c r="B18" s="87"/>
      <c r="C18" s="33" t="s">
        <v>29</v>
      </c>
      <c r="D18" s="87"/>
    </row>
    <row r="19" ht="17.25" customHeight="1" spans="1:4">
      <c r="A19" s="168"/>
      <c r="B19" s="87"/>
      <c r="C19" s="33" t="s">
        <v>30</v>
      </c>
      <c r="D19" s="87"/>
    </row>
    <row r="20" ht="17.25" customHeight="1" spans="1:4">
      <c r="A20" s="168"/>
      <c r="B20" s="87"/>
      <c r="C20" s="33" t="s">
        <v>31</v>
      </c>
      <c r="D20" s="87"/>
    </row>
    <row r="21" ht="17.25" customHeight="1" spans="1:4">
      <c r="A21" s="168"/>
      <c r="B21" s="87"/>
      <c r="C21" s="33" t="s">
        <v>32</v>
      </c>
      <c r="D21" s="87"/>
    </row>
    <row r="22" ht="17.25" customHeight="1" spans="1:4">
      <c r="A22" s="168"/>
      <c r="B22" s="87"/>
      <c r="C22" s="33" t="s">
        <v>33</v>
      </c>
      <c r="D22" s="87"/>
    </row>
    <row r="23" ht="17.25" customHeight="1" spans="1:4">
      <c r="A23" s="168"/>
      <c r="B23" s="87"/>
      <c r="C23" s="33" t="s">
        <v>34</v>
      </c>
      <c r="D23" s="87"/>
    </row>
    <row r="24" ht="17.25" customHeight="1" spans="1:4">
      <c r="A24" s="168"/>
      <c r="B24" s="87"/>
      <c r="C24" s="33" t="s">
        <v>35</v>
      </c>
      <c r="D24" s="87">
        <v>6425142.04</v>
      </c>
    </row>
    <row r="25" ht="17.25" customHeight="1" spans="1:4">
      <c r="A25" s="168"/>
      <c r="B25" s="87"/>
      <c r="C25" s="33" t="s">
        <v>36</v>
      </c>
      <c r="D25" s="87"/>
    </row>
    <row r="26" ht="17.25" customHeight="1" spans="1:4">
      <c r="A26" s="168"/>
      <c r="B26" s="87"/>
      <c r="C26" s="64" t="s">
        <v>37</v>
      </c>
      <c r="D26" s="87"/>
    </row>
    <row r="27" ht="17.25" customHeight="1" spans="1:4">
      <c r="A27" s="168"/>
      <c r="B27" s="87"/>
      <c r="C27" s="33" t="s">
        <v>38</v>
      </c>
      <c r="D27" s="87"/>
    </row>
    <row r="28" ht="16.5" customHeight="1" spans="1:4">
      <c r="A28" s="168"/>
      <c r="B28" s="87"/>
      <c r="C28" s="33" t="s">
        <v>39</v>
      </c>
      <c r="D28" s="87"/>
    </row>
    <row r="29" ht="16.5" customHeight="1" spans="1:4">
      <c r="A29" s="168"/>
      <c r="B29" s="87"/>
      <c r="C29" s="64" t="s">
        <v>40</v>
      </c>
      <c r="D29" s="87"/>
    </row>
    <row r="30" ht="17.25" customHeight="1" spans="1:4">
      <c r="A30" s="168"/>
      <c r="B30" s="87"/>
      <c r="C30" s="64" t="s">
        <v>41</v>
      </c>
      <c r="D30" s="87">
        <v>266640000</v>
      </c>
    </row>
    <row r="31" ht="17.25" customHeight="1" spans="1:4">
      <c r="A31" s="168"/>
      <c r="B31" s="87"/>
      <c r="C31" s="33" t="s">
        <v>42</v>
      </c>
      <c r="D31" s="87"/>
    </row>
    <row r="32" ht="16.5" customHeight="1" spans="1:4">
      <c r="A32" s="168" t="s">
        <v>43</v>
      </c>
      <c r="B32" s="87">
        <v>999917311.56</v>
      </c>
      <c r="C32" s="168" t="s">
        <v>44</v>
      </c>
      <c r="D32" s="87">
        <v>999917311.56</v>
      </c>
    </row>
    <row r="33" ht="16.5" customHeight="1" spans="1:4">
      <c r="A33" s="64" t="s">
        <v>45</v>
      </c>
      <c r="B33" s="87"/>
      <c r="C33" s="64" t="s">
        <v>46</v>
      </c>
      <c r="D33" s="87"/>
    </row>
    <row r="34" ht="16.5" customHeight="1" spans="1:4">
      <c r="A34" s="33" t="s">
        <v>47</v>
      </c>
      <c r="B34" s="87"/>
      <c r="C34" s="33" t="s">
        <v>47</v>
      </c>
      <c r="D34" s="87"/>
    </row>
    <row r="35" ht="16.5" customHeight="1" spans="1:4">
      <c r="A35" s="33" t="s">
        <v>48</v>
      </c>
      <c r="B35" s="87"/>
      <c r="C35" s="33" t="s">
        <v>48</v>
      </c>
      <c r="D35" s="87"/>
    </row>
    <row r="36" ht="16.5" customHeight="1" spans="1:4">
      <c r="A36" s="169" t="s">
        <v>49</v>
      </c>
      <c r="B36" s="87">
        <v>999917311.56</v>
      </c>
      <c r="C36" s="169" t="s">
        <v>50</v>
      </c>
      <c r="D36" s="87">
        <v>999917311.56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22">
        <v>1</v>
      </c>
      <c r="B1" s="123">
        <v>0</v>
      </c>
      <c r="C1" s="122">
        <v>1</v>
      </c>
      <c r="D1" s="124"/>
      <c r="E1" s="124"/>
      <c r="F1" s="114" t="s">
        <v>1190</v>
      </c>
    </row>
    <row r="2" ht="42" customHeight="1" spans="1:6">
      <c r="A2" s="125" t="str">
        <f>"2026"&amp;"年部门政府性基金预算支出预算表"</f>
        <v>2026年部门政府性基金预算支出预算表</v>
      </c>
      <c r="B2" s="125" t="s">
        <v>1191</v>
      </c>
      <c r="C2" s="126"/>
      <c r="D2" s="127"/>
      <c r="E2" s="127"/>
      <c r="F2" s="127"/>
    </row>
    <row r="3" ht="13.5" customHeight="1" spans="1:6">
      <c r="A3" s="4" t="str">
        <f>"单位名称："&amp;"昆明市水务局"</f>
        <v>单位名称：昆明市水务局</v>
      </c>
      <c r="B3" s="4" t="s">
        <v>1192</v>
      </c>
      <c r="C3" s="122"/>
      <c r="D3" s="124"/>
      <c r="E3" s="124"/>
      <c r="F3" s="114" t="s">
        <v>1</v>
      </c>
    </row>
    <row r="4" ht="19.5" customHeight="1" spans="1:6">
      <c r="A4" s="128" t="s">
        <v>246</v>
      </c>
      <c r="B4" s="129" t="s">
        <v>90</v>
      </c>
      <c r="C4" s="128" t="s">
        <v>91</v>
      </c>
      <c r="D4" s="10" t="s">
        <v>1193</v>
      </c>
      <c r="E4" s="11"/>
      <c r="F4" s="12"/>
    </row>
    <row r="5" ht="18.75" customHeight="1" spans="1:6">
      <c r="A5" s="130"/>
      <c r="B5" s="131"/>
      <c r="C5" s="130"/>
      <c r="D5" s="15" t="s">
        <v>54</v>
      </c>
      <c r="E5" s="10" t="s">
        <v>93</v>
      </c>
      <c r="F5" s="15" t="s">
        <v>94</v>
      </c>
    </row>
    <row r="6" ht="18.75" customHeight="1" spans="1:6">
      <c r="A6" s="71">
        <v>1</v>
      </c>
      <c r="B6" s="132" t="s">
        <v>101</v>
      </c>
      <c r="C6" s="71">
        <v>3</v>
      </c>
      <c r="D6" s="133">
        <v>4</v>
      </c>
      <c r="E6" s="133">
        <v>5</v>
      </c>
      <c r="F6" s="133">
        <v>6</v>
      </c>
    </row>
    <row r="7" ht="21" customHeight="1" spans="1:6">
      <c r="A7" s="20" t="s">
        <v>69</v>
      </c>
      <c r="B7" s="20"/>
      <c r="C7" s="20"/>
      <c r="D7" s="87">
        <v>300000000</v>
      </c>
      <c r="E7" s="87"/>
      <c r="F7" s="87">
        <v>300000000</v>
      </c>
    </row>
    <row r="8" ht="21" customHeight="1" spans="1:6">
      <c r="A8" s="20"/>
      <c r="B8" s="20" t="s">
        <v>142</v>
      </c>
      <c r="C8" s="20" t="s">
        <v>143</v>
      </c>
      <c r="D8" s="87">
        <v>300000000</v>
      </c>
      <c r="E8" s="87"/>
      <c r="F8" s="87">
        <v>300000000</v>
      </c>
    </row>
    <row r="9" ht="21" customHeight="1" spans="1:6">
      <c r="A9" s="23"/>
      <c r="B9" s="134" t="s">
        <v>144</v>
      </c>
      <c r="C9" s="134" t="s">
        <v>145</v>
      </c>
      <c r="D9" s="87">
        <v>300000000</v>
      </c>
      <c r="E9" s="87"/>
      <c r="F9" s="87">
        <v>300000000</v>
      </c>
    </row>
    <row r="10" ht="21" customHeight="1" spans="1:6">
      <c r="A10" s="23"/>
      <c r="B10" s="135" t="s">
        <v>146</v>
      </c>
      <c r="C10" s="135" t="s">
        <v>147</v>
      </c>
      <c r="D10" s="87">
        <v>300000000</v>
      </c>
      <c r="E10" s="87"/>
      <c r="F10" s="87">
        <v>300000000</v>
      </c>
    </row>
    <row r="11" ht="18.75" customHeight="1" spans="1:6">
      <c r="A11" s="136" t="s">
        <v>237</v>
      </c>
      <c r="B11" s="136" t="s">
        <v>237</v>
      </c>
      <c r="C11" s="137" t="s">
        <v>237</v>
      </c>
      <c r="D11" s="87">
        <v>300000000</v>
      </c>
      <c r="E11" s="87"/>
      <c r="F11" s="87">
        <v>300000000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62"/>
  <sheetViews>
    <sheetView showZeros="0" topLeftCell="A4" workbookViewId="0">
      <selection activeCell="A1" sqref="A1"/>
    </sheetView>
  </sheetViews>
  <sheetFormatPr defaultColWidth="9.13636363636364" defaultRowHeight="14.25" customHeight="1"/>
  <cols>
    <col min="1" max="1" width="32.5727272727273" customWidth="1"/>
    <col min="2" max="2" width="21.7090909090909" customWidth="1"/>
    <col min="3" max="3" width="35.2818181818182" customWidth="1"/>
    <col min="4" max="4" width="7.70909090909091" customWidth="1"/>
    <col min="5" max="5" width="11.1363636363636" customWidth="1"/>
    <col min="6" max="6" width="13.2818181818182" customWidth="1"/>
    <col min="7" max="16" width="20" customWidth="1"/>
    <col min="17" max="17" width="19.8545454545455" customWidth="1"/>
  </cols>
  <sheetData>
    <row r="1" ht="15.75" customHeight="1" spans="1:17">
      <c r="P1" s="2"/>
      <c r="Q1" s="2" t="s">
        <v>1194</v>
      </c>
    </row>
    <row r="2" ht="41.25" customHeight="1" spans="1:17">
      <c r="A2" s="77"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13" t="str">
        <f>"单位名称："&amp;"昆明市水务局"</f>
        <v>单位名称：昆明市水务局</v>
      </c>
      <c r="B3" s="6"/>
      <c r="C3" s="6"/>
      <c r="D3" s="6"/>
      <c r="E3" s="6"/>
      <c r="F3" s="6"/>
      <c r="G3" s="6"/>
      <c r="H3" s="6"/>
      <c r="I3" s="6"/>
      <c r="J3" s="6"/>
      <c r="P3" s="7"/>
      <c r="Q3" s="114" t="s">
        <v>1</v>
      </c>
    </row>
    <row r="4" ht="15.75" customHeight="1" spans="1:17">
      <c r="A4" s="9" t="s">
        <v>1195</v>
      </c>
      <c r="B4" s="115" t="s">
        <v>1196</v>
      </c>
      <c r="C4" s="115" t="s">
        <v>1197</v>
      </c>
      <c r="D4" s="115" t="s">
        <v>1198</v>
      </c>
      <c r="E4" s="115" t="s">
        <v>1199</v>
      </c>
      <c r="F4" s="115" t="s">
        <v>1200</v>
      </c>
      <c r="G4" s="96" t="s">
        <v>253</v>
      </c>
      <c r="H4" s="96"/>
      <c r="I4" s="96"/>
      <c r="J4" s="96"/>
      <c r="K4" s="97"/>
      <c r="L4" s="96"/>
      <c r="M4" s="96"/>
      <c r="N4" s="82"/>
      <c r="O4" s="96"/>
      <c r="P4" s="97"/>
      <c r="Q4" s="83"/>
    </row>
    <row r="5" ht="17.25" customHeight="1" spans="1:17">
      <c r="A5" s="14"/>
      <c r="B5" s="99"/>
      <c r="C5" s="99"/>
      <c r="D5" s="99"/>
      <c r="E5" s="99"/>
      <c r="F5" s="99"/>
      <c r="G5" s="99" t="s">
        <v>54</v>
      </c>
      <c r="H5" s="99" t="s">
        <v>57</v>
      </c>
      <c r="I5" s="99" t="s">
        <v>1201</v>
      </c>
      <c r="J5" s="99" t="s">
        <v>1202</v>
      </c>
      <c r="K5" s="100" t="s">
        <v>1203</v>
      </c>
      <c r="L5" s="101" t="s">
        <v>1204</v>
      </c>
      <c r="M5" s="101"/>
      <c r="N5" s="102"/>
      <c r="O5" s="101"/>
      <c r="P5" s="103"/>
      <c r="Q5" s="104"/>
    </row>
    <row r="6" ht="54" customHeight="1" spans="1:17">
      <c r="A6" s="17"/>
      <c r="B6" s="105"/>
      <c r="C6" s="105"/>
      <c r="D6" s="105"/>
      <c r="E6" s="105"/>
      <c r="F6" s="105"/>
      <c r="G6" s="105"/>
      <c r="H6" s="105" t="s">
        <v>56</v>
      </c>
      <c r="I6" s="105"/>
      <c r="J6" s="105"/>
      <c r="K6" s="106"/>
      <c r="L6" s="105" t="s">
        <v>56</v>
      </c>
      <c r="M6" s="105" t="s">
        <v>63</v>
      </c>
      <c r="N6" s="104" t="s">
        <v>64</v>
      </c>
      <c r="O6" s="105" t="s">
        <v>65</v>
      </c>
      <c r="P6" s="106" t="s">
        <v>66</v>
      </c>
      <c r="Q6" s="104" t="s">
        <v>67</v>
      </c>
    </row>
    <row r="7" ht="18" customHeight="1" spans="1:17">
      <c r="A7" s="116">
        <v>1</v>
      </c>
      <c r="B7" s="117">
        <v>2</v>
      </c>
      <c r="C7" s="116">
        <v>3</v>
      </c>
      <c r="D7" s="116">
        <v>4</v>
      </c>
      <c r="E7" s="117">
        <v>5</v>
      </c>
      <c r="F7" s="116">
        <v>6</v>
      </c>
      <c r="G7" s="116">
        <v>7</v>
      </c>
      <c r="H7" s="117">
        <v>8</v>
      </c>
      <c r="I7" s="116">
        <v>9</v>
      </c>
      <c r="J7" s="116">
        <v>10</v>
      </c>
      <c r="K7" s="117">
        <v>11</v>
      </c>
      <c r="L7" s="116">
        <v>12</v>
      </c>
      <c r="M7" s="116">
        <v>13</v>
      </c>
      <c r="N7" s="117">
        <v>14</v>
      </c>
      <c r="O7" s="116">
        <v>15</v>
      </c>
      <c r="P7" s="116">
        <v>16</v>
      </c>
      <c r="Q7" s="117">
        <v>17</v>
      </c>
    </row>
    <row r="8" ht="21" customHeight="1" spans="1:17">
      <c r="A8" s="107" t="s">
        <v>69</v>
      </c>
      <c r="B8" s="118"/>
      <c r="C8" s="118"/>
      <c r="D8" s="118"/>
      <c r="E8" s="119"/>
      <c r="F8" s="87">
        <v>912207</v>
      </c>
      <c r="G8" s="87">
        <v>18008402</v>
      </c>
      <c r="H8" s="87">
        <v>18008402</v>
      </c>
      <c r="I8" s="87"/>
      <c r="J8" s="87"/>
      <c r="K8" s="87"/>
      <c r="L8" s="87"/>
      <c r="M8" s="87"/>
      <c r="N8" s="87"/>
      <c r="O8" s="87"/>
      <c r="P8" s="87"/>
      <c r="Q8" s="87"/>
    </row>
    <row r="9" ht="21" customHeight="1" spans="1:17">
      <c r="A9" s="109" t="s">
        <v>86</v>
      </c>
      <c r="B9" s="118"/>
      <c r="C9" s="118"/>
      <c r="D9" s="118"/>
      <c r="E9" s="119"/>
      <c r="F9" s="87"/>
      <c r="G9" s="87">
        <v>21600</v>
      </c>
      <c r="H9" s="87">
        <v>21600</v>
      </c>
      <c r="I9" s="87"/>
      <c r="J9" s="87"/>
      <c r="K9" s="87"/>
      <c r="L9" s="87"/>
      <c r="M9" s="87"/>
      <c r="N9" s="87"/>
      <c r="O9" s="87"/>
      <c r="P9" s="87"/>
      <c r="Q9" s="87"/>
    </row>
    <row r="10" ht="21" customHeight="1" spans="1:17">
      <c r="A10" s="110" t="s">
        <v>292</v>
      </c>
      <c r="B10" s="118" t="s">
        <v>1205</v>
      </c>
      <c r="C10" s="118" t="s">
        <v>1206</v>
      </c>
      <c r="D10" s="118" t="s">
        <v>643</v>
      </c>
      <c r="E10" s="119">
        <v>1</v>
      </c>
      <c r="F10" s="87"/>
      <c r="G10" s="87">
        <v>6000</v>
      </c>
      <c r="H10" s="87">
        <v>6000</v>
      </c>
      <c r="I10" s="87"/>
      <c r="J10" s="87"/>
      <c r="K10" s="87"/>
      <c r="L10" s="87"/>
      <c r="M10" s="87"/>
      <c r="N10" s="87"/>
      <c r="O10" s="87"/>
      <c r="P10" s="87"/>
      <c r="Q10" s="87"/>
    </row>
    <row r="11" ht="21" customHeight="1" spans="1:17">
      <c r="A11" s="110" t="s">
        <v>292</v>
      </c>
      <c r="B11" s="118" t="s">
        <v>294</v>
      </c>
      <c r="C11" s="118" t="s">
        <v>1207</v>
      </c>
      <c r="D11" s="118" t="s">
        <v>643</v>
      </c>
      <c r="E11" s="119">
        <v>1</v>
      </c>
      <c r="F11" s="87"/>
      <c r="G11" s="87">
        <v>7000</v>
      </c>
      <c r="H11" s="87">
        <v>7000</v>
      </c>
      <c r="I11" s="87"/>
      <c r="J11" s="87"/>
      <c r="K11" s="87"/>
      <c r="L11" s="87"/>
      <c r="M11" s="87"/>
      <c r="N11" s="87"/>
      <c r="O11" s="87"/>
      <c r="P11" s="87"/>
      <c r="Q11" s="87"/>
    </row>
    <row r="12" ht="21" customHeight="1" spans="1:17">
      <c r="A12" s="110" t="s">
        <v>292</v>
      </c>
      <c r="B12" s="118" t="s">
        <v>1208</v>
      </c>
      <c r="C12" s="118" t="s">
        <v>1209</v>
      </c>
      <c r="D12" s="118" t="s">
        <v>643</v>
      </c>
      <c r="E12" s="119">
        <v>1</v>
      </c>
      <c r="F12" s="87"/>
      <c r="G12" s="87">
        <v>3600</v>
      </c>
      <c r="H12" s="87">
        <v>3600</v>
      </c>
      <c r="I12" s="87"/>
      <c r="J12" s="87"/>
      <c r="K12" s="87"/>
      <c r="L12" s="87"/>
      <c r="M12" s="87"/>
      <c r="N12" s="87"/>
      <c r="O12" s="87"/>
      <c r="P12" s="87"/>
      <c r="Q12" s="87"/>
    </row>
    <row r="13" ht="21" customHeight="1" spans="1:17">
      <c r="A13" s="110" t="s">
        <v>303</v>
      </c>
      <c r="B13" s="118" t="s">
        <v>1210</v>
      </c>
      <c r="C13" s="118" t="s">
        <v>1211</v>
      </c>
      <c r="D13" s="118" t="s">
        <v>643</v>
      </c>
      <c r="E13" s="119">
        <v>1</v>
      </c>
      <c r="F13" s="87"/>
      <c r="G13" s="87">
        <v>5000</v>
      </c>
      <c r="H13" s="87">
        <v>5000</v>
      </c>
      <c r="I13" s="87"/>
      <c r="J13" s="87"/>
      <c r="K13" s="87"/>
      <c r="L13" s="87"/>
      <c r="M13" s="87"/>
      <c r="N13" s="87"/>
      <c r="O13" s="87"/>
      <c r="P13" s="87"/>
      <c r="Q13" s="87"/>
    </row>
    <row r="14" ht="21" customHeight="1" spans="1:17">
      <c r="A14" s="109" t="s">
        <v>76</v>
      </c>
      <c r="B14" s="23"/>
      <c r="C14" s="23"/>
      <c r="D14" s="23"/>
      <c r="E14" s="23"/>
      <c r="F14" s="87"/>
      <c r="G14" s="87">
        <v>294680</v>
      </c>
      <c r="H14" s="87">
        <v>294680</v>
      </c>
      <c r="I14" s="87"/>
      <c r="J14" s="87"/>
      <c r="K14" s="87"/>
      <c r="L14" s="87"/>
      <c r="M14" s="87"/>
      <c r="N14" s="87"/>
      <c r="O14" s="87"/>
      <c r="P14" s="87"/>
      <c r="Q14" s="87"/>
    </row>
    <row r="15" ht="21" customHeight="1" spans="1:17">
      <c r="A15" s="110" t="s">
        <v>292</v>
      </c>
      <c r="B15" s="118" t="s">
        <v>1212</v>
      </c>
      <c r="C15" s="118" t="s">
        <v>1206</v>
      </c>
      <c r="D15" s="118" t="s">
        <v>643</v>
      </c>
      <c r="E15" s="119">
        <v>7</v>
      </c>
      <c r="F15" s="87"/>
      <c r="G15" s="87">
        <v>88480</v>
      </c>
      <c r="H15" s="87">
        <v>88480</v>
      </c>
      <c r="I15" s="87"/>
      <c r="J15" s="87"/>
      <c r="K15" s="87"/>
      <c r="L15" s="87"/>
      <c r="M15" s="87"/>
      <c r="N15" s="87"/>
      <c r="O15" s="87"/>
      <c r="P15" s="87"/>
      <c r="Q15" s="87"/>
    </row>
    <row r="16" ht="21" customHeight="1" spans="1:17">
      <c r="A16" s="110" t="s">
        <v>292</v>
      </c>
      <c r="B16" s="118" t="s">
        <v>1213</v>
      </c>
      <c r="C16" s="118" t="s">
        <v>1207</v>
      </c>
      <c r="D16" s="118" t="s">
        <v>643</v>
      </c>
      <c r="E16" s="119">
        <v>7</v>
      </c>
      <c r="F16" s="87"/>
      <c r="G16" s="87">
        <v>35000</v>
      </c>
      <c r="H16" s="87">
        <v>35000</v>
      </c>
      <c r="I16" s="87"/>
      <c r="J16" s="87"/>
      <c r="K16" s="87"/>
      <c r="L16" s="87"/>
      <c r="M16" s="87"/>
      <c r="N16" s="87"/>
      <c r="O16" s="87"/>
      <c r="P16" s="87"/>
      <c r="Q16" s="87"/>
    </row>
    <row r="17" ht="21" customHeight="1" spans="1:17">
      <c r="A17" s="110" t="s">
        <v>292</v>
      </c>
      <c r="B17" s="118" t="s">
        <v>1214</v>
      </c>
      <c r="C17" s="118" t="s">
        <v>1209</v>
      </c>
      <c r="D17" s="118" t="s">
        <v>643</v>
      </c>
      <c r="E17" s="119">
        <v>7</v>
      </c>
      <c r="F17" s="87"/>
      <c r="G17" s="87">
        <v>25200</v>
      </c>
      <c r="H17" s="87">
        <v>25200</v>
      </c>
      <c r="I17" s="87"/>
      <c r="J17" s="87"/>
      <c r="K17" s="87"/>
      <c r="L17" s="87"/>
      <c r="M17" s="87"/>
      <c r="N17" s="87"/>
      <c r="O17" s="87"/>
      <c r="P17" s="87"/>
      <c r="Q17" s="87"/>
    </row>
    <row r="18" ht="21" customHeight="1" spans="1:17">
      <c r="A18" s="110" t="s">
        <v>483</v>
      </c>
      <c r="B18" s="118" t="s">
        <v>1211</v>
      </c>
      <c r="C18" s="118" t="s">
        <v>1211</v>
      </c>
      <c r="D18" s="118" t="s">
        <v>643</v>
      </c>
      <c r="E18" s="119">
        <v>1</v>
      </c>
      <c r="F18" s="87"/>
      <c r="G18" s="87">
        <v>2000</v>
      </c>
      <c r="H18" s="87">
        <v>2000</v>
      </c>
      <c r="I18" s="87"/>
      <c r="J18" s="87"/>
      <c r="K18" s="87"/>
      <c r="L18" s="87"/>
      <c r="M18" s="87"/>
      <c r="N18" s="87"/>
      <c r="O18" s="87"/>
      <c r="P18" s="87"/>
      <c r="Q18" s="87"/>
    </row>
    <row r="19" ht="21" customHeight="1" spans="1:17">
      <c r="A19" s="110" t="s">
        <v>483</v>
      </c>
      <c r="B19" s="118" t="s">
        <v>1215</v>
      </c>
      <c r="C19" s="118" t="s">
        <v>1216</v>
      </c>
      <c r="D19" s="118" t="s">
        <v>643</v>
      </c>
      <c r="E19" s="119">
        <v>1</v>
      </c>
      <c r="F19" s="87"/>
      <c r="G19" s="87">
        <v>10000</v>
      </c>
      <c r="H19" s="87">
        <v>10000</v>
      </c>
      <c r="I19" s="87"/>
      <c r="J19" s="87"/>
      <c r="K19" s="87"/>
      <c r="L19" s="87"/>
      <c r="M19" s="87"/>
      <c r="N19" s="87"/>
      <c r="O19" s="87"/>
      <c r="P19" s="87"/>
      <c r="Q19" s="87"/>
    </row>
    <row r="20" ht="21" customHeight="1" spans="1:17">
      <c r="A20" s="110" t="s">
        <v>483</v>
      </c>
      <c r="B20" s="118" t="s">
        <v>1217</v>
      </c>
      <c r="C20" s="118" t="s">
        <v>1218</v>
      </c>
      <c r="D20" s="118" t="s">
        <v>643</v>
      </c>
      <c r="E20" s="119">
        <v>1</v>
      </c>
      <c r="F20" s="87"/>
      <c r="G20" s="87">
        <v>30000</v>
      </c>
      <c r="H20" s="87">
        <v>30000</v>
      </c>
      <c r="I20" s="87"/>
      <c r="J20" s="87"/>
      <c r="K20" s="87"/>
      <c r="L20" s="87"/>
      <c r="M20" s="87"/>
      <c r="N20" s="87"/>
      <c r="O20" s="87"/>
      <c r="P20" s="87"/>
      <c r="Q20" s="87"/>
    </row>
    <row r="21" ht="21" customHeight="1" spans="1:17">
      <c r="A21" s="110" t="s">
        <v>487</v>
      </c>
      <c r="B21" s="118" t="s">
        <v>1211</v>
      </c>
      <c r="C21" s="118" t="s">
        <v>1211</v>
      </c>
      <c r="D21" s="118" t="s">
        <v>643</v>
      </c>
      <c r="E21" s="119">
        <v>1</v>
      </c>
      <c r="F21" s="87"/>
      <c r="G21" s="87">
        <v>2000</v>
      </c>
      <c r="H21" s="87">
        <v>2000</v>
      </c>
      <c r="I21" s="87"/>
      <c r="J21" s="87"/>
      <c r="K21" s="87"/>
      <c r="L21" s="87"/>
      <c r="M21" s="87"/>
      <c r="N21" s="87"/>
      <c r="O21" s="87"/>
      <c r="P21" s="87"/>
      <c r="Q21" s="87"/>
    </row>
    <row r="22" ht="21" customHeight="1" spans="1:17">
      <c r="A22" s="110" t="s">
        <v>487</v>
      </c>
      <c r="B22" s="118" t="s">
        <v>1215</v>
      </c>
      <c r="C22" s="118" t="s">
        <v>1216</v>
      </c>
      <c r="D22" s="118" t="s">
        <v>643</v>
      </c>
      <c r="E22" s="119">
        <v>1</v>
      </c>
      <c r="F22" s="87"/>
      <c r="G22" s="87">
        <v>10000</v>
      </c>
      <c r="H22" s="87">
        <v>10000</v>
      </c>
      <c r="I22" s="87"/>
      <c r="J22" s="87"/>
      <c r="K22" s="87"/>
      <c r="L22" s="87"/>
      <c r="M22" s="87"/>
      <c r="N22" s="87"/>
      <c r="O22" s="87"/>
      <c r="P22" s="87"/>
      <c r="Q22" s="87"/>
    </row>
    <row r="23" ht="21" customHeight="1" spans="1:17">
      <c r="A23" s="110" t="s">
        <v>487</v>
      </c>
      <c r="B23" s="118" t="s">
        <v>1217</v>
      </c>
      <c r="C23" s="118" t="s">
        <v>1218</v>
      </c>
      <c r="D23" s="118" t="s">
        <v>643</v>
      </c>
      <c r="E23" s="119">
        <v>1</v>
      </c>
      <c r="F23" s="87"/>
      <c r="G23" s="87">
        <v>45000</v>
      </c>
      <c r="H23" s="87">
        <v>45000</v>
      </c>
      <c r="I23" s="87"/>
      <c r="J23" s="87"/>
      <c r="K23" s="87"/>
      <c r="L23" s="87"/>
      <c r="M23" s="87"/>
      <c r="N23" s="87"/>
      <c r="O23" s="87"/>
      <c r="P23" s="87"/>
      <c r="Q23" s="87"/>
    </row>
    <row r="24" ht="21" customHeight="1" spans="1:17">
      <c r="A24" s="110" t="s">
        <v>493</v>
      </c>
      <c r="B24" s="118" t="s">
        <v>1211</v>
      </c>
      <c r="C24" s="118" t="s">
        <v>1211</v>
      </c>
      <c r="D24" s="118" t="s">
        <v>643</v>
      </c>
      <c r="E24" s="119">
        <v>1</v>
      </c>
      <c r="F24" s="87"/>
      <c r="G24" s="87">
        <v>2000</v>
      </c>
      <c r="H24" s="87">
        <v>2000</v>
      </c>
      <c r="I24" s="87"/>
      <c r="J24" s="87"/>
      <c r="K24" s="87"/>
      <c r="L24" s="87"/>
      <c r="M24" s="87"/>
      <c r="N24" s="87"/>
      <c r="O24" s="87"/>
      <c r="P24" s="87"/>
      <c r="Q24" s="87"/>
    </row>
    <row r="25" ht="21" customHeight="1" spans="1:17">
      <c r="A25" s="110" t="s">
        <v>493</v>
      </c>
      <c r="B25" s="118" t="s">
        <v>1215</v>
      </c>
      <c r="C25" s="118" t="s">
        <v>1216</v>
      </c>
      <c r="D25" s="118" t="s">
        <v>643</v>
      </c>
      <c r="E25" s="119">
        <v>1</v>
      </c>
      <c r="F25" s="87"/>
      <c r="G25" s="87">
        <v>10000</v>
      </c>
      <c r="H25" s="87">
        <v>10000</v>
      </c>
      <c r="I25" s="87"/>
      <c r="J25" s="87"/>
      <c r="K25" s="87"/>
      <c r="L25" s="87"/>
      <c r="M25" s="87"/>
      <c r="N25" s="87"/>
      <c r="O25" s="87"/>
      <c r="P25" s="87"/>
      <c r="Q25" s="87"/>
    </row>
    <row r="26" ht="21" customHeight="1" spans="1:17">
      <c r="A26" s="110" t="s">
        <v>493</v>
      </c>
      <c r="B26" s="118" t="s">
        <v>1219</v>
      </c>
      <c r="C26" s="118" t="s">
        <v>1218</v>
      </c>
      <c r="D26" s="118" t="s">
        <v>643</v>
      </c>
      <c r="E26" s="119">
        <v>1</v>
      </c>
      <c r="F26" s="87"/>
      <c r="G26" s="87">
        <v>35000</v>
      </c>
      <c r="H26" s="87">
        <v>35000</v>
      </c>
      <c r="I26" s="87"/>
      <c r="J26" s="87"/>
      <c r="K26" s="87"/>
      <c r="L26" s="87"/>
      <c r="M26" s="87"/>
      <c r="N26" s="87"/>
      <c r="O26" s="87"/>
      <c r="P26" s="87"/>
      <c r="Q26" s="87"/>
    </row>
    <row r="27" ht="21" customHeight="1" spans="1:17">
      <c r="A27" s="109" t="s">
        <v>74</v>
      </c>
      <c r="B27" s="23"/>
      <c r="C27" s="23"/>
      <c r="D27" s="23"/>
      <c r="E27" s="23"/>
      <c r="F27" s="87"/>
      <c r="G27" s="87">
        <v>15740</v>
      </c>
      <c r="H27" s="87">
        <v>15740</v>
      </c>
      <c r="I27" s="87"/>
      <c r="J27" s="87"/>
      <c r="K27" s="87"/>
      <c r="L27" s="87"/>
      <c r="M27" s="87"/>
      <c r="N27" s="87"/>
      <c r="O27" s="87"/>
      <c r="P27" s="87"/>
      <c r="Q27" s="87"/>
    </row>
    <row r="28" ht="21" customHeight="1" spans="1:17">
      <c r="A28" s="110" t="s">
        <v>292</v>
      </c>
      <c r="B28" s="118" t="s">
        <v>1220</v>
      </c>
      <c r="C28" s="118" t="s">
        <v>1206</v>
      </c>
      <c r="D28" s="118" t="s">
        <v>643</v>
      </c>
      <c r="E28" s="119">
        <v>1</v>
      </c>
      <c r="F28" s="87"/>
      <c r="G28" s="87">
        <v>7500</v>
      </c>
      <c r="H28" s="87">
        <v>7500</v>
      </c>
      <c r="I28" s="87"/>
      <c r="J28" s="87"/>
      <c r="K28" s="87"/>
      <c r="L28" s="87"/>
      <c r="M28" s="87"/>
      <c r="N28" s="87"/>
      <c r="O28" s="87"/>
      <c r="P28" s="87"/>
      <c r="Q28" s="87"/>
    </row>
    <row r="29" ht="21" customHeight="1" spans="1:17">
      <c r="A29" s="110" t="s">
        <v>292</v>
      </c>
      <c r="B29" s="118" t="s">
        <v>1221</v>
      </c>
      <c r="C29" s="118" t="s">
        <v>1207</v>
      </c>
      <c r="D29" s="118" t="s">
        <v>643</v>
      </c>
      <c r="E29" s="119">
        <v>1</v>
      </c>
      <c r="F29" s="87"/>
      <c r="G29" s="87">
        <v>5040</v>
      </c>
      <c r="H29" s="87">
        <v>5040</v>
      </c>
      <c r="I29" s="87"/>
      <c r="J29" s="87"/>
      <c r="K29" s="87"/>
      <c r="L29" s="87"/>
      <c r="M29" s="87"/>
      <c r="N29" s="87"/>
      <c r="O29" s="87"/>
      <c r="P29" s="87"/>
      <c r="Q29" s="87"/>
    </row>
    <row r="30" ht="21" customHeight="1" spans="1:17">
      <c r="A30" s="110" t="s">
        <v>292</v>
      </c>
      <c r="B30" s="118" t="s">
        <v>1222</v>
      </c>
      <c r="C30" s="118" t="s">
        <v>1209</v>
      </c>
      <c r="D30" s="118" t="s">
        <v>779</v>
      </c>
      <c r="E30" s="119">
        <v>1</v>
      </c>
      <c r="F30" s="87"/>
      <c r="G30" s="87">
        <v>3200</v>
      </c>
      <c r="H30" s="87">
        <v>3200</v>
      </c>
      <c r="I30" s="87"/>
      <c r="J30" s="87"/>
      <c r="K30" s="87"/>
      <c r="L30" s="87"/>
      <c r="M30" s="87"/>
      <c r="N30" s="87"/>
      <c r="O30" s="87"/>
      <c r="P30" s="87"/>
      <c r="Q30" s="87"/>
    </row>
    <row r="31" ht="21" customHeight="1" spans="1:17">
      <c r="A31" s="109" t="s">
        <v>69</v>
      </c>
      <c r="B31" s="23"/>
      <c r="C31" s="23"/>
      <c r="D31" s="23"/>
      <c r="E31" s="23"/>
      <c r="F31" s="87">
        <v>149012</v>
      </c>
      <c r="G31" s="87">
        <v>5872387</v>
      </c>
      <c r="H31" s="87">
        <v>5872387</v>
      </c>
      <c r="I31" s="87"/>
      <c r="J31" s="87"/>
      <c r="K31" s="87"/>
      <c r="L31" s="87"/>
      <c r="M31" s="87"/>
      <c r="N31" s="87"/>
      <c r="O31" s="87"/>
      <c r="P31" s="87"/>
      <c r="Q31" s="87"/>
    </row>
    <row r="32" ht="21" customHeight="1" spans="1:17">
      <c r="A32" s="110" t="s">
        <v>292</v>
      </c>
      <c r="B32" s="118" t="s">
        <v>1223</v>
      </c>
      <c r="C32" s="118" t="s">
        <v>1206</v>
      </c>
      <c r="D32" s="118" t="s">
        <v>750</v>
      </c>
      <c r="E32" s="119">
        <v>1</v>
      </c>
      <c r="F32" s="87"/>
      <c r="G32" s="87">
        <v>10000</v>
      </c>
      <c r="H32" s="87">
        <v>10000</v>
      </c>
      <c r="I32" s="87"/>
      <c r="J32" s="87"/>
      <c r="K32" s="87"/>
      <c r="L32" s="87"/>
      <c r="M32" s="87"/>
      <c r="N32" s="87"/>
      <c r="O32" s="87"/>
      <c r="P32" s="87"/>
      <c r="Q32" s="87"/>
    </row>
    <row r="33" ht="21" customHeight="1" spans="1:17">
      <c r="A33" s="110" t="s">
        <v>292</v>
      </c>
      <c r="B33" s="118" t="s">
        <v>1224</v>
      </c>
      <c r="C33" s="118" t="s">
        <v>1207</v>
      </c>
      <c r="D33" s="118" t="s">
        <v>570</v>
      </c>
      <c r="E33" s="119">
        <v>5</v>
      </c>
      <c r="F33" s="87">
        <v>9000</v>
      </c>
      <c r="G33" s="87">
        <v>9000</v>
      </c>
      <c r="H33" s="87">
        <v>9000</v>
      </c>
      <c r="I33" s="87"/>
      <c r="J33" s="87"/>
      <c r="K33" s="87"/>
      <c r="L33" s="87"/>
      <c r="M33" s="87"/>
      <c r="N33" s="87"/>
      <c r="O33" s="87"/>
      <c r="P33" s="87"/>
      <c r="Q33" s="87"/>
    </row>
    <row r="34" ht="21" customHeight="1" spans="1:17">
      <c r="A34" s="110" t="s">
        <v>292</v>
      </c>
      <c r="B34" s="118" t="s">
        <v>1225</v>
      </c>
      <c r="C34" s="118" t="s">
        <v>1209</v>
      </c>
      <c r="D34" s="118" t="s">
        <v>1226</v>
      </c>
      <c r="E34" s="119">
        <v>2</v>
      </c>
      <c r="F34" s="87"/>
      <c r="G34" s="87">
        <v>5350</v>
      </c>
      <c r="H34" s="87">
        <v>5350</v>
      </c>
      <c r="I34" s="87"/>
      <c r="J34" s="87"/>
      <c r="K34" s="87"/>
      <c r="L34" s="87"/>
      <c r="M34" s="87"/>
      <c r="N34" s="87"/>
      <c r="O34" s="87"/>
      <c r="P34" s="87"/>
      <c r="Q34" s="87"/>
    </row>
    <row r="35" ht="21" customHeight="1" spans="1:17">
      <c r="A35" s="110" t="s">
        <v>292</v>
      </c>
      <c r="B35" s="118" t="s">
        <v>1227</v>
      </c>
      <c r="C35" s="118" t="s">
        <v>1209</v>
      </c>
      <c r="D35" s="118" t="s">
        <v>1228</v>
      </c>
      <c r="E35" s="119">
        <v>1</v>
      </c>
      <c r="F35" s="87"/>
      <c r="G35" s="87">
        <v>8025</v>
      </c>
      <c r="H35" s="87">
        <v>8025</v>
      </c>
      <c r="I35" s="87"/>
      <c r="J35" s="87"/>
      <c r="K35" s="87"/>
      <c r="L35" s="87"/>
      <c r="M35" s="87"/>
      <c r="N35" s="87"/>
      <c r="O35" s="87"/>
      <c r="P35" s="87"/>
      <c r="Q35" s="87"/>
    </row>
    <row r="36" ht="21" customHeight="1" spans="1:17">
      <c r="A36" s="110" t="s">
        <v>435</v>
      </c>
      <c r="B36" s="118" t="s">
        <v>435</v>
      </c>
      <c r="C36" s="118" t="s">
        <v>1229</v>
      </c>
      <c r="D36" s="118" t="s">
        <v>750</v>
      </c>
      <c r="E36" s="119">
        <v>1</v>
      </c>
      <c r="F36" s="87"/>
      <c r="G36" s="87">
        <v>1500000</v>
      </c>
      <c r="H36" s="87">
        <v>1500000</v>
      </c>
      <c r="I36" s="87"/>
      <c r="J36" s="87"/>
      <c r="K36" s="87"/>
      <c r="L36" s="87"/>
      <c r="M36" s="87"/>
      <c r="N36" s="87"/>
      <c r="O36" s="87"/>
      <c r="P36" s="87"/>
      <c r="Q36" s="87"/>
    </row>
    <row r="37" ht="21" customHeight="1" spans="1:17">
      <c r="A37" s="110" t="s">
        <v>437</v>
      </c>
      <c r="B37" s="118" t="s">
        <v>1230</v>
      </c>
      <c r="C37" s="118" t="s">
        <v>1231</v>
      </c>
      <c r="D37" s="118" t="s">
        <v>1232</v>
      </c>
      <c r="E37" s="119">
        <v>5</v>
      </c>
      <c r="F37" s="87">
        <v>25000</v>
      </c>
      <c r="G37" s="87">
        <v>25000</v>
      </c>
      <c r="H37" s="87">
        <v>25000</v>
      </c>
      <c r="I37" s="87"/>
      <c r="J37" s="87"/>
      <c r="K37" s="87"/>
      <c r="L37" s="87"/>
      <c r="M37" s="87"/>
      <c r="N37" s="87"/>
      <c r="O37" s="87"/>
      <c r="P37" s="87"/>
      <c r="Q37" s="87"/>
    </row>
    <row r="38" ht="21" customHeight="1" spans="1:17">
      <c r="A38" s="110" t="s">
        <v>445</v>
      </c>
      <c r="B38" s="118" t="s">
        <v>1233</v>
      </c>
      <c r="C38" s="118" t="s">
        <v>1211</v>
      </c>
      <c r="D38" s="118" t="s">
        <v>1234</v>
      </c>
      <c r="E38" s="119">
        <v>65</v>
      </c>
      <c r="F38" s="87">
        <v>9100</v>
      </c>
      <c r="G38" s="87">
        <v>9100</v>
      </c>
      <c r="H38" s="87">
        <v>9100</v>
      </c>
      <c r="I38" s="87"/>
      <c r="J38" s="87"/>
      <c r="K38" s="87"/>
      <c r="L38" s="87"/>
      <c r="M38" s="87"/>
      <c r="N38" s="87"/>
      <c r="O38" s="87"/>
      <c r="P38" s="87"/>
      <c r="Q38" s="87"/>
    </row>
    <row r="39" ht="21" customHeight="1" spans="1:17">
      <c r="A39" s="110" t="s">
        <v>445</v>
      </c>
      <c r="B39" s="118" t="s">
        <v>1235</v>
      </c>
      <c r="C39" s="118" t="s">
        <v>1211</v>
      </c>
      <c r="D39" s="118" t="s">
        <v>1234</v>
      </c>
      <c r="E39" s="119">
        <v>31</v>
      </c>
      <c r="F39" s="87">
        <v>10912</v>
      </c>
      <c r="G39" s="87">
        <v>10912</v>
      </c>
      <c r="H39" s="87">
        <v>10912</v>
      </c>
      <c r="I39" s="87"/>
      <c r="J39" s="87"/>
      <c r="K39" s="87"/>
      <c r="L39" s="87"/>
      <c r="M39" s="87"/>
      <c r="N39" s="87"/>
      <c r="O39" s="87"/>
      <c r="P39" s="87"/>
      <c r="Q39" s="87"/>
    </row>
    <row r="40" ht="21" customHeight="1" spans="1:17">
      <c r="A40" s="110" t="s">
        <v>445</v>
      </c>
      <c r="B40" s="118" t="s">
        <v>1236</v>
      </c>
      <c r="C40" s="118" t="s">
        <v>1237</v>
      </c>
      <c r="D40" s="118" t="s">
        <v>1091</v>
      </c>
      <c r="E40" s="119">
        <v>1</v>
      </c>
      <c r="F40" s="87">
        <v>50000</v>
      </c>
      <c r="G40" s="87">
        <v>50000</v>
      </c>
      <c r="H40" s="87">
        <v>50000</v>
      </c>
      <c r="I40" s="87"/>
      <c r="J40" s="87"/>
      <c r="K40" s="87"/>
      <c r="L40" s="87"/>
      <c r="M40" s="87"/>
      <c r="N40" s="87"/>
      <c r="O40" s="87"/>
      <c r="P40" s="87"/>
      <c r="Q40" s="87"/>
    </row>
    <row r="41" ht="21" customHeight="1" spans="1:17">
      <c r="A41" s="110" t="s">
        <v>445</v>
      </c>
      <c r="B41" s="118" t="s">
        <v>1238</v>
      </c>
      <c r="C41" s="118" t="s">
        <v>1237</v>
      </c>
      <c r="D41" s="118" t="s">
        <v>1239</v>
      </c>
      <c r="E41" s="119">
        <v>10</v>
      </c>
      <c r="F41" s="87">
        <v>45000</v>
      </c>
      <c r="G41" s="87">
        <v>45000</v>
      </c>
      <c r="H41" s="87">
        <v>45000</v>
      </c>
      <c r="I41" s="87"/>
      <c r="J41" s="87"/>
      <c r="K41" s="87"/>
      <c r="L41" s="87"/>
      <c r="M41" s="87"/>
      <c r="N41" s="87"/>
      <c r="O41" s="87"/>
      <c r="P41" s="87"/>
      <c r="Q41" s="87"/>
    </row>
    <row r="42" ht="21" customHeight="1" spans="1:17">
      <c r="A42" s="110" t="s">
        <v>452</v>
      </c>
      <c r="B42" s="118" t="s">
        <v>1240</v>
      </c>
      <c r="C42" s="118" t="s">
        <v>1241</v>
      </c>
      <c r="D42" s="118" t="s">
        <v>574</v>
      </c>
      <c r="E42" s="119">
        <v>1</v>
      </c>
      <c r="F42" s="87"/>
      <c r="G42" s="87">
        <v>4200000</v>
      </c>
      <c r="H42" s="87">
        <v>4200000</v>
      </c>
      <c r="I42" s="87"/>
      <c r="J42" s="87"/>
      <c r="K42" s="87"/>
      <c r="L42" s="87"/>
      <c r="M42" s="87"/>
      <c r="N42" s="87"/>
      <c r="O42" s="87"/>
      <c r="P42" s="87"/>
      <c r="Q42" s="87"/>
    </row>
    <row r="43" ht="21" customHeight="1" spans="1:17">
      <c r="A43" s="109" t="s">
        <v>88</v>
      </c>
      <c r="B43" s="23"/>
      <c r="C43" s="23"/>
      <c r="D43" s="23"/>
      <c r="E43" s="23"/>
      <c r="F43" s="87">
        <v>13600</v>
      </c>
      <c r="G43" s="87">
        <v>13600</v>
      </c>
      <c r="H43" s="87">
        <v>13600</v>
      </c>
      <c r="I43" s="87"/>
      <c r="J43" s="87"/>
      <c r="K43" s="87"/>
      <c r="L43" s="87"/>
      <c r="M43" s="87"/>
      <c r="N43" s="87"/>
      <c r="O43" s="87"/>
      <c r="P43" s="87"/>
      <c r="Q43" s="87"/>
    </row>
    <row r="44" ht="21" customHeight="1" spans="1:17">
      <c r="A44" s="110" t="s">
        <v>292</v>
      </c>
      <c r="B44" s="118" t="s">
        <v>1242</v>
      </c>
      <c r="C44" s="118" t="s">
        <v>1207</v>
      </c>
      <c r="D44" s="118" t="s">
        <v>819</v>
      </c>
      <c r="E44" s="119">
        <v>5</v>
      </c>
      <c r="F44" s="87">
        <v>10000</v>
      </c>
      <c r="G44" s="87">
        <v>10000</v>
      </c>
      <c r="H44" s="87">
        <v>10000</v>
      </c>
      <c r="I44" s="87"/>
      <c r="J44" s="87"/>
      <c r="K44" s="87"/>
      <c r="L44" s="87"/>
      <c r="M44" s="87"/>
      <c r="N44" s="87"/>
      <c r="O44" s="87"/>
      <c r="P44" s="87"/>
      <c r="Q44" s="87"/>
    </row>
    <row r="45" ht="21" customHeight="1" spans="1:17">
      <c r="A45" s="110" t="s">
        <v>292</v>
      </c>
      <c r="B45" s="118" t="s">
        <v>1243</v>
      </c>
      <c r="C45" s="118" t="s">
        <v>1209</v>
      </c>
      <c r="D45" s="118" t="s">
        <v>819</v>
      </c>
      <c r="E45" s="119">
        <v>1</v>
      </c>
      <c r="F45" s="87">
        <v>3600</v>
      </c>
      <c r="G45" s="87">
        <v>3600</v>
      </c>
      <c r="H45" s="87">
        <v>3600</v>
      </c>
      <c r="I45" s="87"/>
      <c r="J45" s="87"/>
      <c r="K45" s="87"/>
      <c r="L45" s="87"/>
      <c r="M45" s="87"/>
      <c r="N45" s="87"/>
      <c r="O45" s="87"/>
      <c r="P45" s="87"/>
      <c r="Q45" s="87"/>
    </row>
    <row r="46" ht="21" customHeight="1" spans="1:17">
      <c r="A46" s="109" t="s">
        <v>78</v>
      </c>
      <c r="B46" s="23"/>
      <c r="C46" s="23"/>
      <c r="D46" s="23"/>
      <c r="E46" s="23"/>
      <c r="F46" s="87"/>
      <c r="G46" s="87">
        <v>7000000</v>
      </c>
      <c r="H46" s="87">
        <v>7000000</v>
      </c>
      <c r="I46" s="87"/>
      <c r="J46" s="87"/>
      <c r="K46" s="87"/>
      <c r="L46" s="87"/>
      <c r="M46" s="87"/>
      <c r="N46" s="87"/>
      <c r="O46" s="87"/>
      <c r="P46" s="87"/>
      <c r="Q46" s="87"/>
    </row>
    <row r="47" ht="21" customHeight="1" spans="1:17">
      <c r="A47" s="110" t="s">
        <v>497</v>
      </c>
      <c r="B47" s="118" t="s">
        <v>1244</v>
      </c>
      <c r="C47" s="118" t="s">
        <v>1245</v>
      </c>
      <c r="D47" s="118" t="s">
        <v>643</v>
      </c>
      <c r="E47" s="119">
        <v>1</v>
      </c>
      <c r="F47" s="87"/>
      <c r="G47" s="87">
        <v>7000000</v>
      </c>
      <c r="H47" s="87">
        <v>7000000</v>
      </c>
      <c r="I47" s="87"/>
      <c r="J47" s="87"/>
      <c r="K47" s="87"/>
      <c r="L47" s="87"/>
      <c r="M47" s="87"/>
      <c r="N47" s="87"/>
      <c r="O47" s="87"/>
      <c r="P47" s="87"/>
      <c r="Q47" s="87"/>
    </row>
    <row r="48" ht="21" customHeight="1" spans="1:17">
      <c r="A48" s="109" t="s">
        <v>72</v>
      </c>
      <c r="B48" s="23"/>
      <c r="C48" s="23"/>
      <c r="D48" s="23"/>
      <c r="E48" s="23"/>
      <c r="F48" s="87">
        <v>724400</v>
      </c>
      <c r="G48" s="87">
        <v>4724400</v>
      </c>
      <c r="H48" s="87">
        <v>4724400</v>
      </c>
      <c r="I48" s="87"/>
      <c r="J48" s="87"/>
      <c r="K48" s="87"/>
      <c r="L48" s="87"/>
      <c r="M48" s="87"/>
      <c r="N48" s="87"/>
      <c r="O48" s="87"/>
      <c r="P48" s="87"/>
      <c r="Q48" s="87"/>
    </row>
    <row r="49" ht="21" customHeight="1" spans="1:17">
      <c r="A49" s="110" t="s">
        <v>467</v>
      </c>
      <c r="B49" s="118" t="s">
        <v>1246</v>
      </c>
      <c r="C49" s="118" t="s">
        <v>1247</v>
      </c>
      <c r="D49" s="118" t="s">
        <v>643</v>
      </c>
      <c r="E49" s="119">
        <v>1</v>
      </c>
      <c r="F49" s="87">
        <v>650000</v>
      </c>
      <c r="G49" s="87">
        <v>650000</v>
      </c>
      <c r="H49" s="87">
        <v>650000</v>
      </c>
      <c r="I49" s="87"/>
      <c r="J49" s="87"/>
      <c r="K49" s="87"/>
      <c r="L49" s="87"/>
      <c r="M49" s="87"/>
      <c r="N49" s="87"/>
      <c r="O49" s="87"/>
      <c r="P49" s="87"/>
      <c r="Q49" s="87"/>
    </row>
    <row r="50" ht="21" customHeight="1" spans="1:17">
      <c r="A50" s="110" t="s">
        <v>292</v>
      </c>
      <c r="B50" s="118" t="s">
        <v>1223</v>
      </c>
      <c r="C50" s="118" t="s">
        <v>1206</v>
      </c>
      <c r="D50" s="118" t="s">
        <v>779</v>
      </c>
      <c r="E50" s="119">
        <v>4</v>
      </c>
      <c r="F50" s="87">
        <v>30000</v>
      </c>
      <c r="G50" s="87">
        <v>30000</v>
      </c>
      <c r="H50" s="87">
        <v>30000</v>
      </c>
      <c r="I50" s="87"/>
      <c r="J50" s="87"/>
      <c r="K50" s="87"/>
      <c r="L50" s="87"/>
      <c r="M50" s="87"/>
      <c r="N50" s="87"/>
      <c r="O50" s="87"/>
      <c r="P50" s="87"/>
      <c r="Q50" s="87"/>
    </row>
    <row r="51" ht="21" customHeight="1" spans="1:17">
      <c r="A51" s="110" t="s">
        <v>292</v>
      </c>
      <c r="B51" s="118" t="s">
        <v>1248</v>
      </c>
      <c r="C51" s="118" t="s">
        <v>1207</v>
      </c>
      <c r="D51" s="118" t="s">
        <v>779</v>
      </c>
      <c r="E51" s="119">
        <v>4</v>
      </c>
      <c r="F51" s="87">
        <v>30000</v>
      </c>
      <c r="G51" s="87">
        <v>30000</v>
      </c>
      <c r="H51" s="87">
        <v>30000</v>
      </c>
      <c r="I51" s="87"/>
      <c r="J51" s="87"/>
      <c r="K51" s="87"/>
      <c r="L51" s="87"/>
      <c r="M51" s="87"/>
      <c r="N51" s="87"/>
      <c r="O51" s="87"/>
      <c r="P51" s="87"/>
      <c r="Q51" s="87"/>
    </row>
    <row r="52" ht="21" customHeight="1" spans="1:17">
      <c r="A52" s="110" t="s">
        <v>292</v>
      </c>
      <c r="B52" s="118" t="s">
        <v>1225</v>
      </c>
      <c r="C52" s="118" t="s">
        <v>1209</v>
      </c>
      <c r="D52" s="118" t="s">
        <v>779</v>
      </c>
      <c r="E52" s="119">
        <v>4</v>
      </c>
      <c r="F52" s="87">
        <v>14400</v>
      </c>
      <c r="G52" s="87">
        <v>14400</v>
      </c>
      <c r="H52" s="87">
        <v>14400</v>
      </c>
      <c r="I52" s="87"/>
      <c r="J52" s="87"/>
      <c r="K52" s="87"/>
      <c r="L52" s="87"/>
      <c r="M52" s="87"/>
      <c r="N52" s="87"/>
      <c r="O52" s="87"/>
      <c r="P52" s="87"/>
      <c r="Q52" s="87"/>
    </row>
    <row r="53" ht="21" customHeight="1" spans="1:17">
      <c r="A53" s="110" t="s">
        <v>471</v>
      </c>
      <c r="B53" s="118" t="s">
        <v>1249</v>
      </c>
      <c r="C53" s="118" t="s">
        <v>1250</v>
      </c>
      <c r="D53" s="118" t="s">
        <v>643</v>
      </c>
      <c r="E53" s="119">
        <v>1</v>
      </c>
      <c r="F53" s="87"/>
      <c r="G53" s="87">
        <v>2000000</v>
      </c>
      <c r="H53" s="87">
        <v>2000000</v>
      </c>
      <c r="I53" s="87"/>
      <c r="J53" s="87"/>
      <c r="K53" s="87"/>
      <c r="L53" s="87"/>
      <c r="M53" s="87"/>
      <c r="N53" s="87"/>
      <c r="O53" s="87"/>
      <c r="P53" s="87"/>
      <c r="Q53" s="87"/>
    </row>
    <row r="54" ht="21" customHeight="1" spans="1:17">
      <c r="A54" s="110" t="s">
        <v>473</v>
      </c>
      <c r="B54" s="118" t="s">
        <v>1251</v>
      </c>
      <c r="C54" s="118" t="s">
        <v>1250</v>
      </c>
      <c r="D54" s="118" t="s">
        <v>643</v>
      </c>
      <c r="E54" s="119">
        <v>1</v>
      </c>
      <c r="F54" s="87"/>
      <c r="G54" s="87">
        <v>2000000</v>
      </c>
      <c r="H54" s="87">
        <v>2000000</v>
      </c>
      <c r="I54" s="87"/>
      <c r="J54" s="87"/>
      <c r="K54" s="87"/>
      <c r="L54" s="87"/>
      <c r="M54" s="87"/>
      <c r="N54" s="87"/>
      <c r="O54" s="87"/>
      <c r="P54" s="87"/>
      <c r="Q54" s="87"/>
    </row>
    <row r="55" ht="21" customHeight="1" spans="1:17">
      <c r="A55" s="109" t="s">
        <v>80</v>
      </c>
      <c r="B55" s="23"/>
      <c r="C55" s="23"/>
      <c r="D55" s="23"/>
      <c r="E55" s="23"/>
      <c r="F55" s="87">
        <v>20200</v>
      </c>
      <c r="G55" s="87">
        <v>61000</v>
      </c>
      <c r="H55" s="87">
        <v>61000</v>
      </c>
      <c r="I55" s="87"/>
      <c r="J55" s="87"/>
      <c r="K55" s="87"/>
      <c r="L55" s="87"/>
      <c r="M55" s="87"/>
      <c r="N55" s="87"/>
      <c r="O55" s="87"/>
      <c r="P55" s="87"/>
      <c r="Q55" s="87"/>
    </row>
    <row r="56" ht="21" customHeight="1" spans="1:17">
      <c r="A56" s="110" t="s">
        <v>292</v>
      </c>
      <c r="B56" s="118" t="s">
        <v>1252</v>
      </c>
      <c r="C56" s="118" t="s">
        <v>1206</v>
      </c>
      <c r="D56" s="118" t="s">
        <v>1226</v>
      </c>
      <c r="E56" s="119">
        <v>3</v>
      </c>
      <c r="F56" s="87"/>
      <c r="G56" s="87">
        <v>30000</v>
      </c>
      <c r="H56" s="87">
        <v>30000</v>
      </c>
      <c r="I56" s="87"/>
      <c r="J56" s="87"/>
      <c r="K56" s="87"/>
      <c r="L56" s="87"/>
      <c r="M56" s="87"/>
      <c r="N56" s="87"/>
      <c r="O56" s="87"/>
      <c r="P56" s="87"/>
      <c r="Q56" s="87"/>
    </row>
    <row r="57" ht="21" customHeight="1" spans="1:17">
      <c r="A57" s="110" t="s">
        <v>292</v>
      </c>
      <c r="B57" s="118" t="s">
        <v>1253</v>
      </c>
      <c r="C57" s="118" t="s">
        <v>1207</v>
      </c>
      <c r="D57" s="118" t="s">
        <v>1226</v>
      </c>
      <c r="E57" s="119">
        <v>3</v>
      </c>
      <c r="F57" s="87">
        <v>10200</v>
      </c>
      <c r="G57" s="87">
        <v>10200</v>
      </c>
      <c r="H57" s="87">
        <v>10200</v>
      </c>
      <c r="I57" s="87"/>
      <c r="J57" s="87"/>
      <c r="K57" s="87"/>
      <c r="L57" s="87"/>
      <c r="M57" s="87"/>
      <c r="N57" s="87"/>
      <c r="O57" s="87"/>
      <c r="P57" s="87"/>
      <c r="Q57" s="87"/>
    </row>
    <row r="58" ht="21" customHeight="1" spans="1:17">
      <c r="A58" s="110" t="s">
        <v>292</v>
      </c>
      <c r="B58" s="118" t="s">
        <v>1254</v>
      </c>
      <c r="C58" s="118" t="s">
        <v>1209</v>
      </c>
      <c r="D58" s="118" t="s">
        <v>1226</v>
      </c>
      <c r="E58" s="119">
        <v>3</v>
      </c>
      <c r="F58" s="87"/>
      <c r="G58" s="87">
        <v>10800</v>
      </c>
      <c r="H58" s="87">
        <v>10800</v>
      </c>
      <c r="I58" s="87"/>
      <c r="J58" s="87"/>
      <c r="K58" s="87"/>
      <c r="L58" s="87"/>
      <c r="M58" s="87"/>
      <c r="N58" s="87"/>
      <c r="O58" s="87"/>
      <c r="P58" s="87"/>
      <c r="Q58" s="87"/>
    </row>
    <row r="59" ht="21" customHeight="1" spans="1:17">
      <c r="A59" s="110" t="s">
        <v>303</v>
      </c>
      <c r="B59" s="118" t="s">
        <v>1210</v>
      </c>
      <c r="C59" s="118" t="s">
        <v>1211</v>
      </c>
      <c r="D59" s="118" t="s">
        <v>1239</v>
      </c>
      <c r="E59" s="119">
        <v>1</v>
      </c>
      <c r="F59" s="87">
        <v>10000</v>
      </c>
      <c r="G59" s="87">
        <v>10000</v>
      </c>
      <c r="H59" s="87">
        <v>10000</v>
      </c>
      <c r="I59" s="87"/>
      <c r="J59" s="87"/>
      <c r="K59" s="87"/>
      <c r="L59" s="87"/>
      <c r="M59" s="87"/>
      <c r="N59" s="87"/>
      <c r="O59" s="87"/>
      <c r="P59" s="87"/>
      <c r="Q59" s="87"/>
    </row>
    <row r="60" ht="21" customHeight="1" spans="1:17">
      <c r="A60" s="109" t="s">
        <v>82</v>
      </c>
      <c r="B60" s="23"/>
      <c r="C60" s="23"/>
      <c r="D60" s="23"/>
      <c r="E60" s="23"/>
      <c r="F60" s="87">
        <v>4995</v>
      </c>
      <c r="G60" s="87">
        <v>4995</v>
      </c>
      <c r="H60" s="87">
        <v>4995</v>
      </c>
      <c r="I60" s="87"/>
      <c r="J60" s="87"/>
      <c r="K60" s="87"/>
      <c r="L60" s="87"/>
      <c r="M60" s="87"/>
      <c r="N60" s="87"/>
      <c r="O60" s="87"/>
      <c r="P60" s="87"/>
      <c r="Q60" s="87"/>
    </row>
    <row r="61" ht="21" customHeight="1" spans="1:17">
      <c r="A61" s="110" t="s">
        <v>303</v>
      </c>
      <c r="B61" s="118" t="s">
        <v>1211</v>
      </c>
      <c r="C61" s="118" t="s">
        <v>1211</v>
      </c>
      <c r="D61" s="118" t="s">
        <v>643</v>
      </c>
      <c r="E61" s="119">
        <v>37</v>
      </c>
      <c r="F61" s="87">
        <v>4995</v>
      </c>
      <c r="G61" s="87">
        <v>4995</v>
      </c>
      <c r="H61" s="87">
        <v>4995</v>
      </c>
      <c r="I61" s="87"/>
      <c r="J61" s="87"/>
      <c r="K61" s="87"/>
      <c r="L61" s="87"/>
      <c r="M61" s="87"/>
      <c r="N61" s="87"/>
      <c r="O61" s="87"/>
      <c r="P61" s="87"/>
      <c r="Q61" s="87"/>
    </row>
    <row r="62" ht="21" customHeight="1" spans="1:17">
      <c r="A62" s="111" t="s">
        <v>237</v>
      </c>
      <c r="B62" s="120"/>
      <c r="C62" s="120"/>
      <c r="D62" s="120"/>
      <c r="E62" s="121"/>
      <c r="F62" s="87">
        <v>912207</v>
      </c>
      <c r="G62" s="87">
        <v>18008402</v>
      </c>
      <c r="H62" s="87">
        <v>18008402</v>
      </c>
      <c r="I62" s="87"/>
      <c r="J62" s="87"/>
      <c r="K62" s="87"/>
      <c r="L62" s="87"/>
      <c r="M62" s="87"/>
      <c r="N62" s="87"/>
      <c r="O62" s="87"/>
      <c r="P62" s="87"/>
      <c r="Q62" s="87"/>
    </row>
  </sheetData>
  <mergeCells count="16">
    <mergeCell ref="A2:Q2"/>
    <mergeCell ref="A3:F3"/>
    <mergeCell ref="G4:Q4"/>
    <mergeCell ref="L5:Q5"/>
    <mergeCell ref="A62:E6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 sqref="A1"/>
    </sheetView>
  </sheetViews>
  <sheetFormatPr defaultColWidth="9.13636363636364" defaultRowHeight="14.25" customHeight="1"/>
  <cols>
    <col min="1" max="3" width="39.1363636363636" customWidth="1"/>
    <col min="4" max="12" width="20.4181818181818" customWidth="1"/>
    <col min="13" max="14" width="20.2818181818182" customWidth="1"/>
  </cols>
  <sheetData>
    <row r="1" ht="16.5" customHeight="1" spans="1:14">
      <c r="A1" s="81"/>
      <c r="B1" s="88"/>
      <c r="C1" s="88"/>
      <c r="D1" s="81"/>
      <c r="E1" s="81"/>
      <c r="F1" s="81"/>
      <c r="G1" s="81"/>
      <c r="H1" s="89"/>
      <c r="I1" s="81"/>
      <c r="J1" s="81"/>
      <c r="K1" s="88"/>
      <c r="L1" s="81"/>
      <c r="M1" s="90"/>
      <c r="N1" s="90" t="s">
        <v>1255</v>
      </c>
    </row>
    <row r="2" ht="41.25" customHeight="1" spans="1:14">
      <c r="A2" s="77" t="str">
        <f>"2026"&amp;"年部门政府购买服务预算表"</f>
        <v>2026年部门政府购买服务预算表</v>
      </c>
      <c r="B2" s="69"/>
      <c r="C2" s="69"/>
      <c r="D2" s="91"/>
      <c r="E2" s="91"/>
      <c r="F2" s="91"/>
      <c r="G2" s="91"/>
      <c r="H2" s="92"/>
      <c r="I2" s="91"/>
      <c r="J2" s="91"/>
      <c r="K2" s="69"/>
      <c r="L2" s="91"/>
      <c r="M2" s="92"/>
      <c r="N2" s="69"/>
    </row>
    <row r="3" ht="22.5" customHeight="1" spans="1:14">
      <c r="A3" s="78" t="str">
        <f>"单位名称："&amp;"昆明市水务局"</f>
        <v>单位名称：昆明市水务局</v>
      </c>
      <c r="B3" s="93"/>
      <c r="C3" s="93"/>
      <c r="D3" s="79"/>
      <c r="E3" s="79"/>
      <c r="F3" s="79"/>
      <c r="G3" s="79"/>
      <c r="H3" s="89"/>
      <c r="I3" s="81"/>
      <c r="J3" s="81"/>
      <c r="K3" s="88"/>
      <c r="L3" s="81"/>
      <c r="M3" s="94"/>
      <c r="N3" s="90" t="s">
        <v>1</v>
      </c>
    </row>
    <row r="4" ht="24" customHeight="1" spans="1:14">
      <c r="A4" s="9" t="s">
        <v>1195</v>
      </c>
      <c r="B4" s="95" t="s">
        <v>1256</v>
      </c>
      <c r="C4" s="95" t="s">
        <v>1257</v>
      </c>
      <c r="D4" s="96" t="s">
        <v>253</v>
      </c>
      <c r="E4" s="96"/>
      <c r="F4" s="96"/>
      <c r="G4" s="96"/>
      <c r="H4" s="97"/>
      <c r="I4" s="96"/>
      <c r="J4" s="96"/>
      <c r="K4" s="82"/>
      <c r="L4" s="96"/>
      <c r="M4" s="97"/>
      <c r="N4" s="83"/>
    </row>
    <row r="5" ht="24" customHeight="1" spans="1:14">
      <c r="A5" s="14"/>
      <c r="B5" s="98"/>
      <c r="C5" s="98"/>
      <c r="D5" s="99" t="s">
        <v>54</v>
      </c>
      <c r="E5" s="99" t="s">
        <v>57</v>
      </c>
      <c r="F5" s="99" t="s">
        <v>1201</v>
      </c>
      <c r="G5" s="99" t="s">
        <v>1202</v>
      </c>
      <c r="H5" s="100" t="s">
        <v>1203</v>
      </c>
      <c r="I5" s="101" t="s">
        <v>1204</v>
      </c>
      <c r="J5" s="101"/>
      <c r="K5" s="102"/>
      <c r="L5" s="101"/>
      <c r="M5" s="103"/>
      <c r="N5" s="104"/>
    </row>
    <row r="6" ht="54" customHeight="1" spans="1:14">
      <c r="A6" s="17"/>
      <c r="B6" s="104"/>
      <c r="C6" s="104"/>
      <c r="D6" s="105"/>
      <c r="E6" s="105" t="s">
        <v>56</v>
      </c>
      <c r="F6" s="105"/>
      <c r="G6" s="105"/>
      <c r="H6" s="106"/>
      <c r="I6" s="105" t="s">
        <v>56</v>
      </c>
      <c r="J6" s="105" t="s">
        <v>63</v>
      </c>
      <c r="K6" s="104" t="s">
        <v>64</v>
      </c>
      <c r="L6" s="105" t="s">
        <v>65</v>
      </c>
      <c r="M6" s="106" t="s">
        <v>66</v>
      </c>
      <c r="N6" s="104"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7" t="s">
        <v>69</v>
      </c>
      <c r="B8" s="108"/>
      <c r="C8" s="108"/>
      <c r="D8" s="87">
        <v>1500000</v>
      </c>
      <c r="E8" s="87">
        <v>1500000</v>
      </c>
      <c r="F8" s="87"/>
      <c r="G8" s="87"/>
      <c r="H8" s="87"/>
      <c r="I8" s="87"/>
      <c r="J8" s="87"/>
      <c r="K8" s="87"/>
      <c r="L8" s="87"/>
      <c r="M8" s="87"/>
      <c r="N8" s="87"/>
    </row>
    <row r="9" ht="21" customHeight="1" spans="1:14">
      <c r="A9" s="109" t="s">
        <v>69</v>
      </c>
      <c r="B9" s="108"/>
      <c r="C9" s="108"/>
      <c r="D9" s="87">
        <v>1500000</v>
      </c>
      <c r="E9" s="87">
        <v>1500000</v>
      </c>
      <c r="F9" s="87"/>
      <c r="G9" s="87"/>
      <c r="H9" s="87"/>
      <c r="I9" s="87"/>
      <c r="J9" s="87"/>
      <c r="K9" s="87"/>
      <c r="L9" s="87"/>
      <c r="M9" s="87"/>
      <c r="N9" s="87"/>
    </row>
    <row r="10" ht="21" customHeight="1" spans="1:14">
      <c r="A10" s="110" t="s">
        <v>435</v>
      </c>
      <c r="B10" s="108" t="s">
        <v>1258</v>
      </c>
      <c r="C10" s="108" t="s">
        <v>1259</v>
      </c>
      <c r="D10" s="87">
        <v>1500000</v>
      </c>
      <c r="E10" s="87">
        <v>1500000</v>
      </c>
      <c r="F10" s="87"/>
      <c r="G10" s="87"/>
      <c r="H10" s="87"/>
      <c r="I10" s="87"/>
      <c r="J10" s="87"/>
      <c r="K10" s="87"/>
      <c r="L10" s="87"/>
      <c r="M10" s="87"/>
      <c r="N10" s="87"/>
    </row>
    <row r="11" ht="21" customHeight="1" spans="1:14">
      <c r="A11" s="111" t="s">
        <v>237</v>
      </c>
      <c r="B11" s="112"/>
      <c r="C11" s="112"/>
      <c r="D11" s="87">
        <v>1500000</v>
      </c>
      <c r="E11" s="87">
        <v>1500000</v>
      </c>
      <c r="F11" s="87"/>
      <c r="G11" s="87"/>
      <c r="H11" s="87"/>
      <c r="I11" s="87"/>
      <c r="J11" s="87"/>
      <c r="K11" s="87"/>
      <c r="L11" s="87"/>
      <c r="M11" s="87"/>
      <c r="N11" s="87"/>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5"/>
  <sheetViews>
    <sheetView showZeros="0" workbookViewId="0">
      <selection activeCell="A1" sqref="A1"/>
    </sheetView>
  </sheetViews>
  <sheetFormatPr defaultColWidth="9.13636363636364" defaultRowHeight="14.25" customHeight="1"/>
  <cols>
    <col min="1" max="1" width="37.7090909090909" customWidth="1"/>
    <col min="2" max="25" width="20" customWidth="1"/>
  </cols>
  <sheetData>
    <row r="1" ht="17.25" customHeight="1" spans="1:25">
      <c r="D1" s="76"/>
      <c r="W1" s="2"/>
      <c r="X1" s="2"/>
      <c r="Y1" s="2" t="s">
        <v>1260</v>
      </c>
    </row>
    <row r="2" ht="41.25" customHeight="1" spans="1:25">
      <c r="A2" s="77"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8" t="str">
        <f>"单位名称："&amp;"昆明市水务局"</f>
        <v>单位名称：昆明市水务局</v>
      </c>
      <c r="B3" s="79"/>
      <c r="C3" s="79"/>
      <c r="D3" s="80"/>
      <c r="E3" s="81"/>
      <c r="F3" s="81"/>
      <c r="G3" s="81"/>
      <c r="H3" s="81"/>
      <c r="I3" s="81"/>
      <c r="W3" s="7"/>
      <c r="X3" s="7"/>
      <c r="Y3" s="7" t="s">
        <v>1</v>
      </c>
    </row>
    <row r="4" ht="19.5" customHeight="1" spans="1:25">
      <c r="A4" s="27" t="s">
        <v>1261</v>
      </c>
      <c r="B4" s="10" t="s">
        <v>253</v>
      </c>
      <c r="C4" s="11"/>
      <c r="D4" s="11"/>
      <c r="E4" s="10" t="s">
        <v>1262</v>
      </c>
      <c r="F4" s="11"/>
      <c r="G4" s="11"/>
      <c r="H4" s="11"/>
      <c r="I4" s="11"/>
      <c r="J4" s="11"/>
      <c r="K4" s="11"/>
      <c r="L4" s="11"/>
      <c r="M4" s="11"/>
      <c r="N4" s="11"/>
      <c r="O4" s="11"/>
      <c r="P4" s="11"/>
      <c r="Q4" s="11"/>
      <c r="R4" s="11"/>
      <c r="S4" s="11"/>
      <c r="T4" s="11"/>
      <c r="U4" s="11"/>
      <c r="V4" s="11"/>
      <c r="W4" s="82"/>
      <c r="X4" s="83"/>
      <c r="Y4" s="83"/>
    </row>
    <row r="5" ht="40.5" customHeight="1" spans="1:25">
      <c r="A5" s="18"/>
      <c r="B5" s="28" t="s">
        <v>54</v>
      </c>
      <c r="C5" s="9" t="s">
        <v>57</v>
      </c>
      <c r="D5" s="84" t="s">
        <v>1201</v>
      </c>
      <c r="E5" s="49" t="s">
        <v>1263</v>
      </c>
      <c r="F5" s="49" t="s">
        <v>1264</v>
      </c>
      <c r="G5" s="49" t="s">
        <v>1265</v>
      </c>
      <c r="H5" s="49" t="s">
        <v>1266</v>
      </c>
      <c r="I5" s="49" t="s">
        <v>1267</v>
      </c>
      <c r="J5" s="49" t="s">
        <v>1268</v>
      </c>
      <c r="K5" s="49" t="s">
        <v>1269</v>
      </c>
      <c r="L5" s="49" t="s">
        <v>1270</v>
      </c>
      <c r="M5" s="49" t="s">
        <v>1271</v>
      </c>
      <c r="N5" s="49" t="s">
        <v>1272</v>
      </c>
      <c r="O5" s="49" t="s">
        <v>1273</v>
      </c>
      <c r="P5" s="49" t="s">
        <v>1274</v>
      </c>
      <c r="Q5" s="49" t="s">
        <v>1275</v>
      </c>
      <c r="R5" s="49" t="s">
        <v>1276</v>
      </c>
      <c r="S5" s="49" t="s">
        <v>1277</v>
      </c>
      <c r="T5" s="49" t="s">
        <v>1278</v>
      </c>
      <c r="U5" s="49" t="s">
        <v>1279</v>
      </c>
      <c r="V5" s="49" t="s">
        <v>1280</v>
      </c>
      <c r="W5" s="49" t="s">
        <v>1281</v>
      </c>
      <c r="X5" s="85" t="s">
        <v>1282</v>
      </c>
      <c r="Y5" s="85" t="s">
        <v>1283</v>
      </c>
    </row>
    <row r="6" ht="19.5" customHeight="1" spans="1:25">
      <c r="A6" s="19">
        <v>1</v>
      </c>
      <c r="B6" s="19">
        <v>2</v>
      </c>
      <c r="C6" s="19">
        <v>3</v>
      </c>
      <c r="D6" s="86">
        <v>4</v>
      </c>
      <c r="E6" s="29">
        <v>5</v>
      </c>
      <c r="F6" s="19">
        <v>6</v>
      </c>
      <c r="G6" s="19">
        <v>7</v>
      </c>
      <c r="H6" s="86">
        <v>8</v>
      </c>
      <c r="I6" s="19">
        <v>9</v>
      </c>
      <c r="J6" s="19">
        <v>10</v>
      </c>
      <c r="K6" s="19">
        <v>11</v>
      </c>
      <c r="L6" s="86">
        <v>12</v>
      </c>
      <c r="M6" s="19">
        <v>13</v>
      </c>
      <c r="N6" s="19">
        <v>14</v>
      </c>
      <c r="O6" s="19">
        <v>15</v>
      </c>
      <c r="P6" s="86">
        <v>16</v>
      </c>
      <c r="Q6" s="19">
        <v>17</v>
      </c>
      <c r="R6" s="19">
        <v>18</v>
      </c>
      <c r="S6" s="19">
        <v>19</v>
      </c>
      <c r="T6" s="86">
        <v>20</v>
      </c>
      <c r="U6" s="86">
        <v>21</v>
      </c>
      <c r="V6" s="86">
        <v>22</v>
      </c>
      <c r="W6" s="29">
        <v>23</v>
      </c>
      <c r="X6" s="29">
        <v>24</v>
      </c>
      <c r="Y6" s="29">
        <v>25</v>
      </c>
    </row>
    <row r="7" ht="19.5" customHeight="1" spans="1:25">
      <c r="A7" s="30" t="s">
        <v>69</v>
      </c>
      <c r="B7" s="87">
        <v>303248240</v>
      </c>
      <c r="C7" s="87">
        <v>103248240</v>
      </c>
      <c r="D7" s="87">
        <v>200000000</v>
      </c>
      <c r="E7" s="87">
        <v>24307512</v>
      </c>
      <c r="F7" s="87"/>
      <c r="G7" s="87"/>
      <c r="H7" s="87">
        <v>100000000</v>
      </c>
      <c r="I7" s="87">
        <v>100000000</v>
      </c>
      <c r="J7" s="87"/>
      <c r="K7" s="87"/>
      <c r="L7" s="87"/>
      <c r="M7" s="87"/>
      <c r="N7" s="87"/>
      <c r="O7" s="87">
        <v>78915528</v>
      </c>
      <c r="P7" s="87"/>
      <c r="Q7" s="87"/>
      <c r="R7" s="87"/>
      <c r="S7" s="87"/>
      <c r="T7" s="87"/>
      <c r="U7" s="87"/>
      <c r="V7" s="87"/>
      <c r="W7" s="87">
        <v>25200</v>
      </c>
      <c r="X7" s="87"/>
      <c r="Y7" s="87"/>
    </row>
    <row r="8" ht="19.5" customHeight="1" spans="1:25">
      <c r="A8" s="74" t="s">
        <v>69</v>
      </c>
      <c r="B8" s="87">
        <v>200000000</v>
      </c>
      <c r="C8" s="87"/>
      <c r="D8" s="87">
        <v>200000000</v>
      </c>
      <c r="E8" s="87"/>
      <c r="F8" s="87"/>
      <c r="G8" s="87"/>
      <c r="H8" s="87">
        <v>100000000</v>
      </c>
      <c r="I8" s="87">
        <v>100000000</v>
      </c>
      <c r="J8" s="87"/>
      <c r="K8" s="87"/>
      <c r="L8" s="87"/>
      <c r="M8" s="87"/>
      <c r="N8" s="87"/>
      <c r="O8" s="87"/>
      <c r="P8" s="87"/>
      <c r="Q8" s="87"/>
      <c r="R8" s="87"/>
      <c r="S8" s="87"/>
      <c r="T8" s="87"/>
      <c r="U8" s="87"/>
      <c r="V8" s="87"/>
      <c r="W8" s="87"/>
      <c r="X8" s="87"/>
      <c r="Y8" s="87"/>
    </row>
    <row r="9" ht="19.5" customHeight="1" spans="1:25">
      <c r="A9" s="75" t="s">
        <v>461</v>
      </c>
      <c r="B9" s="87">
        <v>100000000</v>
      </c>
      <c r="C9" s="87"/>
      <c r="D9" s="87">
        <v>100000000</v>
      </c>
      <c r="E9" s="87"/>
      <c r="F9" s="87"/>
      <c r="G9" s="87"/>
      <c r="H9" s="87"/>
      <c r="I9" s="87">
        <v>100000000</v>
      </c>
      <c r="J9" s="87"/>
      <c r="K9" s="87"/>
      <c r="L9" s="87"/>
      <c r="M9" s="87"/>
      <c r="N9" s="87"/>
      <c r="O9" s="87"/>
      <c r="P9" s="87"/>
      <c r="Q9" s="87"/>
      <c r="R9" s="87"/>
      <c r="S9" s="87"/>
      <c r="T9" s="87"/>
      <c r="U9" s="87"/>
      <c r="V9" s="87"/>
      <c r="W9" s="87"/>
      <c r="X9" s="87"/>
      <c r="Y9" s="23"/>
    </row>
    <row r="10" ht="19.5" customHeight="1" spans="1:25">
      <c r="A10" s="75" t="s">
        <v>463</v>
      </c>
      <c r="B10" s="87">
        <v>100000000</v>
      </c>
      <c r="C10" s="87"/>
      <c r="D10" s="87">
        <v>100000000</v>
      </c>
      <c r="E10" s="87"/>
      <c r="F10" s="87"/>
      <c r="G10" s="87"/>
      <c r="H10" s="87">
        <v>100000000</v>
      </c>
      <c r="I10" s="87"/>
      <c r="J10" s="87"/>
      <c r="K10" s="87"/>
      <c r="L10" s="87"/>
      <c r="M10" s="87"/>
      <c r="N10" s="87"/>
      <c r="O10" s="87"/>
      <c r="P10" s="87"/>
      <c r="Q10" s="87"/>
      <c r="R10" s="87"/>
      <c r="S10" s="87"/>
      <c r="T10" s="87"/>
      <c r="U10" s="87"/>
      <c r="V10" s="87"/>
      <c r="W10" s="87"/>
      <c r="X10" s="87"/>
      <c r="Y10" s="23"/>
    </row>
    <row r="11" ht="19.5" customHeight="1" spans="1:25">
      <c r="A11" s="74" t="s">
        <v>86</v>
      </c>
      <c r="B11" s="87">
        <v>103248240</v>
      </c>
      <c r="C11" s="87">
        <v>103248240</v>
      </c>
      <c r="D11" s="87"/>
      <c r="E11" s="87">
        <v>24307512</v>
      </c>
      <c r="F11" s="87"/>
      <c r="G11" s="87"/>
      <c r="H11" s="87"/>
      <c r="I11" s="87"/>
      <c r="J11" s="87"/>
      <c r="K11" s="87"/>
      <c r="L11" s="87"/>
      <c r="M11" s="87"/>
      <c r="N11" s="87"/>
      <c r="O11" s="87">
        <v>78915528</v>
      </c>
      <c r="P11" s="87"/>
      <c r="Q11" s="87"/>
      <c r="R11" s="87"/>
      <c r="S11" s="87"/>
      <c r="T11" s="87"/>
      <c r="U11" s="87"/>
      <c r="V11" s="87"/>
      <c r="W11" s="87">
        <v>25200</v>
      </c>
      <c r="X11" s="87"/>
      <c r="Y11" s="23"/>
    </row>
    <row r="12" ht="19.5" customHeight="1" spans="1:25">
      <c r="A12" s="75" t="s">
        <v>533</v>
      </c>
      <c r="B12" s="87">
        <v>414600</v>
      </c>
      <c r="C12" s="87">
        <v>414600</v>
      </c>
      <c r="D12" s="87"/>
      <c r="E12" s="87">
        <v>389400</v>
      </c>
      <c r="F12" s="87"/>
      <c r="G12" s="87"/>
      <c r="H12" s="87"/>
      <c r="I12" s="87"/>
      <c r="J12" s="87"/>
      <c r="K12" s="87"/>
      <c r="L12" s="87"/>
      <c r="M12" s="87"/>
      <c r="N12" s="87"/>
      <c r="O12" s="87"/>
      <c r="P12" s="87"/>
      <c r="Q12" s="87"/>
      <c r="R12" s="87"/>
      <c r="S12" s="87"/>
      <c r="T12" s="87"/>
      <c r="U12" s="87"/>
      <c r="V12" s="87"/>
      <c r="W12" s="87">
        <v>25200</v>
      </c>
      <c r="X12" s="87"/>
      <c r="Y12" s="23"/>
    </row>
    <row r="13" ht="19.5" customHeight="1" spans="1:25">
      <c r="A13" s="75" t="s">
        <v>535</v>
      </c>
      <c r="B13" s="87">
        <v>23918112</v>
      </c>
      <c r="C13" s="87">
        <v>23918112</v>
      </c>
      <c r="D13" s="87"/>
      <c r="E13" s="87">
        <v>23918112</v>
      </c>
      <c r="F13" s="87"/>
      <c r="G13" s="87"/>
      <c r="H13" s="87"/>
      <c r="I13" s="87"/>
      <c r="J13" s="87"/>
      <c r="K13" s="87"/>
      <c r="L13" s="87"/>
      <c r="M13" s="87"/>
      <c r="N13" s="87"/>
      <c r="O13" s="87"/>
      <c r="P13" s="87"/>
      <c r="Q13" s="87"/>
      <c r="R13" s="87"/>
      <c r="S13" s="87"/>
      <c r="T13" s="87"/>
      <c r="U13" s="87"/>
      <c r="V13" s="87"/>
      <c r="W13" s="87"/>
      <c r="X13" s="87"/>
      <c r="Y13" s="23"/>
    </row>
    <row r="14" ht="19.5" customHeight="1" spans="1:25">
      <c r="A14" s="75" t="s">
        <v>537</v>
      </c>
      <c r="B14" s="87">
        <v>67684104</v>
      </c>
      <c r="C14" s="87">
        <v>67684104</v>
      </c>
      <c r="D14" s="87"/>
      <c r="E14" s="87"/>
      <c r="F14" s="87"/>
      <c r="G14" s="87"/>
      <c r="H14" s="87"/>
      <c r="I14" s="87"/>
      <c r="J14" s="87"/>
      <c r="K14" s="87"/>
      <c r="L14" s="87"/>
      <c r="M14" s="87"/>
      <c r="N14" s="87"/>
      <c r="O14" s="87">
        <v>67684104</v>
      </c>
      <c r="P14" s="87"/>
      <c r="Q14" s="87"/>
      <c r="R14" s="87"/>
      <c r="S14" s="87"/>
      <c r="T14" s="87"/>
      <c r="U14" s="87"/>
      <c r="V14" s="87"/>
      <c r="W14" s="87"/>
      <c r="X14" s="87"/>
      <c r="Y14" s="23"/>
    </row>
    <row r="15" ht="19.5" customHeight="1" spans="1:25">
      <c r="A15" s="75" t="s">
        <v>539</v>
      </c>
      <c r="B15" s="87">
        <v>11231424</v>
      </c>
      <c r="C15" s="87">
        <v>11231424</v>
      </c>
      <c r="D15" s="87"/>
      <c r="E15" s="87"/>
      <c r="F15" s="87"/>
      <c r="G15" s="87"/>
      <c r="H15" s="87"/>
      <c r="I15" s="87"/>
      <c r="J15" s="87"/>
      <c r="K15" s="87"/>
      <c r="L15" s="87"/>
      <c r="M15" s="87"/>
      <c r="N15" s="87"/>
      <c r="O15" s="87">
        <v>11231424</v>
      </c>
      <c r="P15" s="87"/>
      <c r="Q15" s="87"/>
      <c r="R15" s="87"/>
      <c r="S15" s="87"/>
      <c r="T15" s="87"/>
      <c r="U15" s="87"/>
      <c r="V15" s="87"/>
      <c r="W15" s="87"/>
      <c r="X15" s="87"/>
      <c r="Y15" s="23"/>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opLeftCell="A12"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2" t="s">
        <v>1284</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0">
      <c r="A3" s="4" t="str">
        <f>"单位名称："&amp;"昆明市水务局"</f>
        <v>单位名称：昆明市水务局</v>
      </c>
    </row>
    <row r="4" ht="44.25" customHeight="1" spans="1:10">
      <c r="A4" s="70" t="s">
        <v>547</v>
      </c>
      <c r="B4" s="70" t="s">
        <v>548</v>
      </c>
      <c r="C4" s="70" t="s">
        <v>549</v>
      </c>
      <c r="D4" s="70" t="s">
        <v>550</v>
      </c>
      <c r="E4" s="70" t="s">
        <v>551</v>
      </c>
      <c r="F4" s="71" t="s">
        <v>552</v>
      </c>
      <c r="G4" s="70" t="s">
        <v>553</v>
      </c>
      <c r="H4" s="71" t="s">
        <v>554</v>
      </c>
      <c r="I4" s="71" t="s">
        <v>555</v>
      </c>
      <c r="J4" s="70" t="s">
        <v>556</v>
      </c>
    </row>
    <row r="5" ht="14.25" customHeight="1" spans="1:10">
      <c r="A5" s="70">
        <v>1</v>
      </c>
      <c r="B5" s="70">
        <v>2</v>
      </c>
      <c r="C5" s="70">
        <v>3</v>
      </c>
      <c r="D5" s="70">
        <v>4</v>
      </c>
      <c r="E5" s="70">
        <v>5</v>
      </c>
      <c r="F5" s="71">
        <v>6</v>
      </c>
      <c r="G5" s="70">
        <v>7</v>
      </c>
      <c r="H5" s="71">
        <v>8</v>
      </c>
      <c r="I5" s="71">
        <v>9</v>
      </c>
      <c r="J5" s="70">
        <v>10</v>
      </c>
    </row>
    <row r="6" ht="42" customHeight="1" spans="1:10">
      <c r="A6" s="30" t="s">
        <v>69</v>
      </c>
      <c r="B6" s="72"/>
      <c r="C6" s="72"/>
      <c r="D6" s="72"/>
      <c r="E6" s="53"/>
      <c r="F6" s="73"/>
      <c r="G6" s="53"/>
      <c r="H6" s="73"/>
      <c r="I6" s="73"/>
      <c r="J6" s="53"/>
    </row>
    <row r="7" ht="42" customHeight="1" spans="1:10">
      <c r="A7" s="74" t="s">
        <v>69</v>
      </c>
      <c r="B7" s="20"/>
      <c r="C7" s="20"/>
      <c r="D7" s="20"/>
      <c r="E7" s="30"/>
      <c r="F7" s="20"/>
      <c r="G7" s="30"/>
      <c r="H7" s="20"/>
      <c r="I7" s="20"/>
      <c r="J7" s="30"/>
    </row>
    <row r="8" ht="42" customHeight="1" spans="1:10">
      <c r="A8" s="75" t="s">
        <v>463</v>
      </c>
      <c r="B8" s="20" t="s">
        <v>1285</v>
      </c>
      <c r="C8" s="20" t="s">
        <v>558</v>
      </c>
      <c r="D8" s="20" t="s">
        <v>594</v>
      </c>
      <c r="E8" s="30" t="s">
        <v>1286</v>
      </c>
      <c r="F8" s="20" t="s">
        <v>619</v>
      </c>
      <c r="G8" s="30" t="s">
        <v>1287</v>
      </c>
      <c r="H8" s="20" t="s">
        <v>746</v>
      </c>
      <c r="I8" s="20" t="s">
        <v>597</v>
      </c>
      <c r="J8" s="30" t="s">
        <v>1288</v>
      </c>
    </row>
    <row r="9" ht="42" customHeight="1" spans="1:10">
      <c r="A9" s="75" t="s">
        <v>463</v>
      </c>
      <c r="B9" s="20" t="s">
        <v>1285</v>
      </c>
      <c r="C9" s="20" t="s">
        <v>558</v>
      </c>
      <c r="D9" s="20" t="s">
        <v>594</v>
      </c>
      <c r="E9" s="30" t="s">
        <v>744</v>
      </c>
      <c r="F9" s="20" t="s">
        <v>619</v>
      </c>
      <c r="G9" s="30" t="s">
        <v>1289</v>
      </c>
      <c r="H9" s="20" t="s">
        <v>746</v>
      </c>
      <c r="I9" s="20" t="s">
        <v>597</v>
      </c>
      <c r="J9" s="30" t="s">
        <v>1290</v>
      </c>
    </row>
    <row r="10" ht="42" customHeight="1" spans="1:10">
      <c r="A10" s="75" t="s">
        <v>463</v>
      </c>
      <c r="B10" s="20" t="s">
        <v>1285</v>
      </c>
      <c r="C10" s="20" t="s">
        <v>599</v>
      </c>
      <c r="D10" s="20" t="s">
        <v>607</v>
      </c>
      <c r="E10" s="30" t="s">
        <v>1291</v>
      </c>
      <c r="F10" s="20" t="s">
        <v>561</v>
      </c>
      <c r="G10" s="30" t="s">
        <v>1292</v>
      </c>
      <c r="H10" s="20" t="s">
        <v>1091</v>
      </c>
      <c r="I10" s="20" t="s">
        <v>597</v>
      </c>
      <c r="J10" s="30" t="s">
        <v>1293</v>
      </c>
    </row>
    <row r="11" ht="42" customHeight="1" spans="1:10">
      <c r="A11" s="75" t="s">
        <v>461</v>
      </c>
      <c r="B11" s="20" t="s">
        <v>1294</v>
      </c>
      <c r="C11" s="20" t="s">
        <v>558</v>
      </c>
      <c r="D11" s="20" t="s">
        <v>594</v>
      </c>
      <c r="E11" s="30" t="s">
        <v>1295</v>
      </c>
      <c r="F11" s="20" t="s">
        <v>619</v>
      </c>
      <c r="G11" s="30" t="s">
        <v>1287</v>
      </c>
      <c r="H11" s="20" t="s">
        <v>746</v>
      </c>
      <c r="I11" s="20" t="s">
        <v>597</v>
      </c>
      <c r="J11" s="30" t="s">
        <v>1296</v>
      </c>
    </row>
    <row r="12" ht="42" customHeight="1" spans="1:10">
      <c r="A12" s="75" t="s">
        <v>461</v>
      </c>
      <c r="B12" s="20" t="s">
        <v>1294</v>
      </c>
      <c r="C12" s="20" t="s">
        <v>558</v>
      </c>
      <c r="D12" s="20" t="s">
        <v>594</v>
      </c>
      <c r="E12" s="30" t="s">
        <v>744</v>
      </c>
      <c r="F12" s="20" t="s">
        <v>619</v>
      </c>
      <c r="G12" s="30" t="s">
        <v>1297</v>
      </c>
      <c r="H12" s="20" t="s">
        <v>750</v>
      </c>
      <c r="I12" s="20" t="s">
        <v>597</v>
      </c>
      <c r="J12" s="30" t="s">
        <v>1298</v>
      </c>
    </row>
    <row r="13" ht="42" customHeight="1" spans="1:10">
      <c r="A13" s="75" t="s">
        <v>461</v>
      </c>
      <c r="B13" s="20" t="s">
        <v>1294</v>
      </c>
      <c r="C13" s="20" t="s">
        <v>599</v>
      </c>
      <c r="D13" s="20" t="s">
        <v>604</v>
      </c>
      <c r="E13" s="30" t="s">
        <v>1299</v>
      </c>
      <c r="F13" s="20" t="s">
        <v>561</v>
      </c>
      <c r="G13" s="30" t="s">
        <v>749</v>
      </c>
      <c r="H13" s="20" t="s">
        <v>750</v>
      </c>
      <c r="I13" s="20" t="s">
        <v>597</v>
      </c>
      <c r="J13" s="30" t="s">
        <v>1300</v>
      </c>
    </row>
    <row r="14" ht="42" customHeight="1" spans="1:10">
      <c r="A14" s="75" t="s">
        <v>458</v>
      </c>
      <c r="B14" s="20" t="s">
        <v>754</v>
      </c>
      <c r="C14" s="20" t="s">
        <v>558</v>
      </c>
      <c r="D14" s="20" t="s">
        <v>589</v>
      </c>
      <c r="E14" s="30" t="s">
        <v>647</v>
      </c>
      <c r="F14" s="20" t="s">
        <v>561</v>
      </c>
      <c r="G14" s="30" t="s">
        <v>591</v>
      </c>
      <c r="H14" s="20" t="s">
        <v>592</v>
      </c>
      <c r="I14" s="20" t="s">
        <v>597</v>
      </c>
      <c r="J14" s="30" t="s">
        <v>648</v>
      </c>
    </row>
    <row r="15" ht="42" customHeight="1" spans="1:10">
      <c r="A15" s="75" t="s">
        <v>458</v>
      </c>
      <c r="B15" s="20" t="s">
        <v>754</v>
      </c>
      <c r="C15" s="20" t="s">
        <v>599</v>
      </c>
      <c r="D15" s="20" t="s">
        <v>604</v>
      </c>
      <c r="E15" s="30" t="s">
        <v>759</v>
      </c>
      <c r="F15" s="20" t="s">
        <v>561</v>
      </c>
      <c r="G15" s="30" t="s">
        <v>591</v>
      </c>
      <c r="H15" s="20" t="s">
        <v>592</v>
      </c>
      <c r="I15" s="20" t="s">
        <v>597</v>
      </c>
      <c r="J15" s="30" t="s">
        <v>760</v>
      </c>
    </row>
    <row r="16" ht="42" customHeight="1" spans="1:10">
      <c r="A16" s="75" t="s">
        <v>458</v>
      </c>
      <c r="B16" s="20" t="s">
        <v>754</v>
      </c>
      <c r="C16" s="20" t="s">
        <v>611</v>
      </c>
      <c r="D16" s="20" t="s">
        <v>612</v>
      </c>
      <c r="E16" s="30" t="s">
        <v>761</v>
      </c>
      <c r="F16" s="20" t="s">
        <v>568</v>
      </c>
      <c r="G16" s="30" t="s">
        <v>630</v>
      </c>
      <c r="H16" s="20" t="s">
        <v>592</v>
      </c>
      <c r="I16" s="20" t="s">
        <v>597</v>
      </c>
      <c r="J16" s="30" t="s">
        <v>762</v>
      </c>
    </row>
    <row r="17" ht="42" customHeight="1" spans="1:10">
      <c r="A17" s="74" t="s">
        <v>86</v>
      </c>
      <c r="B17" s="23"/>
      <c r="C17" s="23"/>
      <c r="D17" s="23"/>
      <c r="E17" s="23"/>
      <c r="F17" s="23"/>
      <c r="G17" s="23"/>
      <c r="H17" s="23"/>
      <c r="I17" s="23"/>
      <c r="J17" s="23"/>
    </row>
    <row r="18" ht="42" customHeight="1" spans="1:10">
      <c r="A18" s="75" t="s">
        <v>535</v>
      </c>
      <c r="B18" s="20" t="s">
        <v>1301</v>
      </c>
      <c r="C18" s="20" t="s">
        <v>558</v>
      </c>
      <c r="D18" s="20" t="s">
        <v>559</v>
      </c>
      <c r="E18" s="30" t="s">
        <v>565</v>
      </c>
      <c r="F18" s="20" t="s">
        <v>561</v>
      </c>
      <c r="G18" s="30" t="s">
        <v>1302</v>
      </c>
      <c r="H18" s="20" t="s">
        <v>563</v>
      </c>
      <c r="I18" s="20" t="s">
        <v>564</v>
      </c>
      <c r="J18" s="30" t="s">
        <v>1303</v>
      </c>
    </row>
    <row r="19" ht="42" customHeight="1" spans="1:10">
      <c r="A19" s="75" t="s">
        <v>535</v>
      </c>
      <c r="B19" s="20" t="s">
        <v>1301</v>
      </c>
      <c r="C19" s="20" t="s">
        <v>558</v>
      </c>
      <c r="D19" s="20" t="s">
        <v>589</v>
      </c>
      <c r="E19" s="30" t="s">
        <v>1304</v>
      </c>
      <c r="F19" s="20" t="s">
        <v>561</v>
      </c>
      <c r="G19" s="30" t="s">
        <v>591</v>
      </c>
      <c r="H19" s="20" t="s">
        <v>592</v>
      </c>
      <c r="I19" s="20" t="s">
        <v>564</v>
      </c>
      <c r="J19" s="30" t="s">
        <v>1305</v>
      </c>
    </row>
    <row r="20" ht="42" customHeight="1" spans="1:10">
      <c r="A20" s="75" t="s">
        <v>535</v>
      </c>
      <c r="B20" s="20" t="s">
        <v>1301</v>
      </c>
      <c r="C20" s="20" t="s">
        <v>558</v>
      </c>
      <c r="D20" s="20" t="s">
        <v>594</v>
      </c>
      <c r="E20" s="30" t="s">
        <v>1306</v>
      </c>
      <c r="F20" s="20" t="s">
        <v>619</v>
      </c>
      <c r="G20" s="30" t="s">
        <v>756</v>
      </c>
      <c r="H20" s="20" t="s">
        <v>750</v>
      </c>
      <c r="I20" s="20" t="s">
        <v>564</v>
      </c>
      <c r="J20" s="30" t="s">
        <v>1306</v>
      </c>
    </row>
    <row r="21" ht="42" customHeight="1" spans="1:10">
      <c r="A21" s="75" t="s">
        <v>535</v>
      </c>
      <c r="B21" s="20" t="s">
        <v>1301</v>
      </c>
      <c r="C21" s="20" t="s">
        <v>599</v>
      </c>
      <c r="D21" s="20" t="s">
        <v>600</v>
      </c>
      <c r="E21" s="30" t="s">
        <v>1307</v>
      </c>
      <c r="F21" s="20" t="s">
        <v>568</v>
      </c>
      <c r="G21" s="30" t="s">
        <v>602</v>
      </c>
      <c r="H21" s="20" t="s">
        <v>592</v>
      </c>
      <c r="I21" s="20" t="s">
        <v>564</v>
      </c>
      <c r="J21" s="30" t="s">
        <v>603</v>
      </c>
    </row>
    <row r="22" ht="42" customHeight="1" spans="1:10">
      <c r="A22" s="75" t="s">
        <v>535</v>
      </c>
      <c r="B22" s="20" t="s">
        <v>1301</v>
      </c>
      <c r="C22" s="20" t="s">
        <v>599</v>
      </c>
      <c r="D22" s="20" t="s">
        <v>604</v>
      </c>
      <c r="E22" s="30" t="s">
        <v>605</v>
      </c>
      <c r="F22" s="20" t="s">
        <v>561</v>
      </c>
      <c r="G22" s="30" t="s">
        <v>591</v>
      </c>
      <c r="H22" s="20" t="s">
        <v>592</v>
      </c>
      <c r="I22" s="20" t="s">
        <v>564</v>
      </c>
      <c r="J22" s="30" t="s">
        <v>606</v>
      </c>
    </row>
    <row r="23" ht="42" customHeight="1" spans="1:10">
      <c r="A23" s="75" t="s">
        <v>535</v>
      </c>
      <c r="B23" s="20" t="s">
        <v>1301</v>
      </c>
      <c r="C23" s="20" t="s">
        <v>599</v>
      </c>
      <c r="D23" s="20" t="s">
        <v>636</v>
      </c>
      <c r="E23" s="30" t="s">
        <v>1308</v>
      </c>
      <c r="F23" s="20" t="s">
        <v>561</v>
      </c>
      <c r="G23" s="30" t="s">
        <v>1309</v>
      </c>
      <c r="H23" s="20" t="s">
        <v>592</v>
      </c>
      <c r="I23" s="20" t="s">
        <v>597</v>
      </c>
      <c r="J23" s="30" t="s">
        <v>1309</v>
      </c>
    </row>
    <row r="24" ht="42" customHeight="1" spans="1:10">
      <c r="A24" s="75" t="s">
        <v>535</v>
      </c>
      <c r="B24" s="20" t="s">
        <v>1301</v>
      </c>
      <c r="C24" s="20" t="s">
        <v>611</v>
      </c>
      <c r="D24" s="20" t="s">
        <v>612</v>
      </c>
      <c r="E24" s="30" t="s">
        <v>613</v>
      </c>
      <c r="F24" s="20" t="s">
        <v>568</v>
      </c>
      <c r="G24" s="30" t="s">
        <v>650</v>
      </c>
      <c r="H24" s="20" t="s">
        <v>592</v>
      </c>
      <c r="I24" s="20" t="s">
        <v>564</v>
      </c>
      <c r="J24" s="30" t="s">
        <v>1310</v>
      </c>
    </row>
    <row r="25" ht="42" customHeight="1" spans="1:10">
      <c r="A25" s="75" t="s">
        <v>535</v>
      </c>
      <c r="B25" s="20" t="s">
        <v>1301</v>
      </c>
      <c r="C25" s="20" t="s">
        <v>616</v>
      </c>
      <c r="D25" s="20" t="s">
        <v>617</v>
      </c>
      <c r="E25" s="30" t="s">
        <v>618</v>
      </c>
      <c r="F25" s="20" t="s">
        <v>619</v>
      </c>
      <c r="G25" s="30" t="s">
        <v>591</v>
      </c>
      <c r="H25" s="20" t="s">
        <v>592</v>
      </c>
      <c r="I25" s="20" t="s">
        <v>564</v>
      </c>
      <c r="J25" s="30" t="s">
        <v>620</v>
      </c>
    </row>
    <row r="26" ht="42" customHeight="1" spans="1:10">
      <c r="A26" s="75" t="s">
        <v>533</v>
      </c>
      <c r="B26" s="20" t="s">
        <v>1311</v>
      </c>
      <c r="C26" s="20" t="s">
        <v>558</v>
      </c>
      <c r="D26" s="20" t="s">
        <v>559</v>
      </c>
      <c r="E26" s="30" t="s">
        <v>565</v>
      </c>
      <c r="F26" s="20" t="s">
        <v>561</v>
      </c>
      <c r="G26" s="30" t="s">
        <v>1312</v>
      </c>
      <c r="H26" s="20" t="s">
        <v>563</v>
      </c>
      <c r="I26" s="20" t="s">
        <v>564</v>
      </c>
      <c r="J26" s="30" t="s">
        <v>1313</v>
      </c>
    </row>
    <row r="27" ht="42" customHeight="1" spans="1:10">
      <c r="A27" s="75" t="s">
        <v>533</v>
      </c>
      <c r="B27" s="20" t="s">
        <v>1311</v>
      </c>
      <c r="C27" s="20" t="s">
        <v>558</v>
      </c>
      <c r="D27" s="20" t="s">
        <v>589</v>
      </c>
      <c r="E27" s="30" t="s">
        <v>1304</v>
      </c>
      <c r="F27" s="20" t="s">
        <v>561</v>
      </c>
      <c r="G27" s="30" t="s">
        <v>1314</v>
      </c>
      <c r="H27" s="20" t="s">
        <v>592</v>
      </c>
      <c r="I27" s="20" t="s">
        <v>564</v>
      </c>
      <c r="J27" s="30" t="s">
        <v>1315</v>
      </c>
    </row>
    <row r="28" ht="42" customHeight="1" spans="1:10">
      <c r="A28" s="75" t="s">
        <v>533</v>
      </c>
      <c r="B28" s="20" t="s">
        <v>1311</v>
      </c>
      <c r="C28" s="20" t="s">
        <v>558</v>
      </c>
      <c r="D28" s="20" t="s">
        <v>594</v>
      </c>
      <c r="E28" s="30" t="s">
        <v>1306</v>
      </c>
      <c r="F28" s="20" t="s">
        <v>619</v>
      </c>
      <c r="G28" s="30" t="s">
        <v>756</v>
      </c>
      <c r="H28" s="20" t="s">
        <v>750</v>
      </c>
      <c r="I28" s="20" t="s">
        <v>564</v>
      </c>
      <c r="J28" s="30" t="s">
        <v>1306</v>
      </c>
    </row>
    <row r="29" ht="42" customHeight="1" spans="1:10">
      <c r="A29" s="75" t="s">
        <v>533</v>
      </c>
      <c r="B29" s="20" t="s">
        <v>1311</v>
      </c>
      <c r="C29" s="20" t="s">
        <v>599</v>
      </c>
      <c r="D29" s="20" t="s">
        <v>600</v>
      </c>
      <c r="E29" s="30" t="s">
        <v>1316</v>
      </c>
      <c r="F29" s="20" t="s">
        <v>568</v>
      </c>
      <c r="G29" s="30" t="s">
        <v>602</v>
      </c>
      <c r="H29" s="20" t="s">
        <v>592</v>
      </c>
      <c r="I29" s="20" t="s">
        <v>564</v>
      </c>
      <c r="J29" s="30" t="s">
        <v>603</v>
      </c>
    </row>
    <row r="30" ht="42" customHeight="1" spans="1:10">
      <c r="A30" s="75" t="s">
        <v>533</v>
      </c>
      <c r="B30" s="20" t="s">
        <v>1311</v>
      </c>
      <c r="C30" s="20" t="s">
        <v>599</v>
      </c>
      <c r="D30" s="20" t="s">
        <v>604</v>
      </c>
      <c r="E30" s="30" t="s">
        <v>605</v>
      </c>
      <c r="F30" s="20" t="s">
        <v>561</v>
      </c>
      <c r="G30" s="30" t="s">
        <v>591</v>
      </c>
      <c r="H30" s="20" t="s">
        <v>592</v>
      </c>
      <c r="I30" s="20" t="s">
        <v>564</v>
      </c>
      <c r="J30" s="30" t="s">
        <v>606</v>
      </c>
    </row>
    <row r="31" ht="42" customHeight="1" spans="1:10">
      <c r="A31" s="75" t="s">
        <v>533</v>
      </c>
      <c r="B31" s="20" t="s">
        <v>1311</v>
      </c>
      <c r="C31" s="20" t="s">
        <v>599</v>
      </c>
      <c r="D31" s="20" t="s">
        <v>636</v>
      </c>
      <c r="E31" s="30" t="s">
        <v>1308</v>
      </c>
      <c r="F31" s="20" t="s">
        <v>561</v>
      </c>
      <c r="G31" s="30" t="s">
        <v>1308</v>
      </c>
      <c r="H31" s="20" t="s">
        <v>592</v>
      </c>
      <c r="I31" s="20" t="s">
        <v>597</v>
      </c>
      <c r="J31" s="30" t="s">
        <v>1308</v>
      </c>
    </row>
    <row r="32" ht="42" customHeight="1" spans="1:10">
      <c r="A32" s="75" t="s">
        <v>533</v>
      </c>
      <c r="B32" s="20" t="s">
        <v>1311</v>
      </c>
      <c r="C32" s="20" t="s">
        <v>611</v>
      </c>
      <c r="D32" s="20" t="s">
        <v>612</v>
      </c>
      <c r="E32" s="30" t="s">
        <v>1310</v>
      </c>
      <c r="F32" s="20" t="s">
        <v>568</v>
      </c>
      <c r="G32" s="30" t="s">
        <v>650</v>
      </c>
      <c r="H32" s="20" t="s">
        <v>592</v>
      </c>
      <c r="I32" s="20" t="s">
        <v>564</v>
      </c>
      <c r="J32" s="30" t="s">
        <v>1310</v>
      </c>
    </row>
    <row r="33" ht="42" customHeight="1" spans="1:10">
      <c r="A33" s="75" t="s">
        <v>533</v>
      </c>
      <c r="B33" s="20" t="s">
        <v>1311</v>
      </c>
      <c r="C33" s="20" t="s">
        <v>616</v>
      </c>
      <c r="D33" s="20" t="s">
        <v>617</v>
      </c>
      <c r="E33" s="30" t="s">
        <v>618</v>
      </c>
      <c r="F33" s="20" t="s">
        <v>619</v>
      </c>
      <c r="G33" s="30" t="s">
        <v>591</v>
      </c>
      <c r="H33" s="20" t="s">
        <v>592</v>
      </c>
      <c r="I33" s="20" t="s">
        <v>564</v>
      </c>
      <c r="J33" s="30" t="s">
        <v>1317</v>
      </c>
    </row>
    <row r="34" ht="42" customHeight="1" spans="1:10">
      <c r="A34" s="75" t="s">
        <v>539</v>
      </c>
      <c r="B34" s="20" t="s">
        <v>1318</v>
      </c>
      <c r="C34" s="20" t="s">
        <v>558</v>
      </c>
      <c r="D34" s="20" t="s">
        <v>559</v>
      </c>
      <c r="E34" s="30" t="s">
        <v>1319</v>
      </c>
      <c r="F34" s="20" t="s">
        <v>561</v>
      </c>
      <c r="G34" s="30" t="s">
        <v>1320</v>
      </c>
      <c r="H34" s="20" t="s">
        <v>563</v>
      </c>
      <c r="I34" s="20" t="s">
        <v>564</v>
      </c>
      <c r="J34" s="30" t="s">
        <v>1321</v>
      </c>
    </row>
    <row r="35" ht="42" customHeight="1" spans="1:10">
      <c r="A35" s="75" t="s">
        <v>539</v>
      </c>
      <c r="B35" s="20" t="s">
        <v>1318</v>
      </c>
      <c r="C35" s="20" t="s">
        <v>558</v>
      </c>
      <c r="D35" s="20" t="s">
        <v>589</v>
      </c>
      <c r="E35" s="30" t="s">
        <v>1304</v>
      </c>
      <c r="F35" s="20" t="s">
        <v>561</v>
      </c>
      <c r="G35" s="30" t="s">
        <v>591</v>
      </c>
      <c r="H35" s="20" t="s">
        <v>592</v>
      </c>
      <c r="I35" s="20" t="s">
        <v>564</v>
      </c>
      <c r="J35" s="30" t="s">
        <v>1305</v>
      </c>
    </row>
    <row r="36" ht="42" customHeight="1" spans="1:10">
      <c r="A36" s="75" t="s">
        <v>539</v>
      </c>
      <c r="B36" s="20" t="s">
        <v>1318</v>
      </c>
      <c r="C36" s="20" t="s">
        <v>558</v>
      </c>
      <c r="D36" s="20" t="s">
        <v>594</v>
      </c>
      <c r="E36" s="30" t="s">
        <v>1306</v>
      </c>
      <c r="F36" s="20" t="s">
        <v>619</v>
      </c>
      <c r="G36" s="30" t="s">
        <v>756</v>
      </c>
      <c r="H36" s="20" t="s">
        <v>750</v>
      </c>
      <c r="I36" s="20" t="s">
        <v>564</v>
      </c>
      <c r="J36" s="30" t="s">
        <v>1306</v>
      </c>
    </row>
    <row r="37" ht="42" customHeight="1" spans="1:10">
      <c r="A37" s="75" t="s">
        <v>539</v>
      </c>
      <c r="B37" s="20" t="s">
        <v>1318</v>
      </c>
      <c r="C37" s="20" t="s">
        <v>599</v>
      </c>
      <c r="D37" s="20" t="s">
        <v>600</v>
      </c>
      <c r="E37" s="30" t="s">
        <v>1307</v>
      </c>
      <c r="F37" s="20" t="s">
        <v>568</v>
      </c>
      <c r="G37" s="30" t="s">
        <v>602</v>
      </c>
      <c r="H37" s="20" t="s">
        <v>592</v>
      </c>
      <c r="I37" s="20" t="s">
        <v>564</v>
      </c>
      <c r="J37" s="30" t="s">
        <v>603</v>
      </c>
    </row>
    <row r="38" ht="42" customHeight="1" spans="1:10">
      <c r="A38" s="75" t="s">
        <v>539</v>
      </c>
      <c r="B38" s="20" t="s">
        <v>1318</v>
      </c>
      <c r="C38" s="20" t="s">
        <v>599</v>
      </c>
      <c r="D38" s="20" t="s">
        <v>604</v>
      </c>
      <c r="E38" s="30" t="s">
        <v>605</v>
      </c>
      <c r="F38" s="20" t="s">
        <v>561</v>
      </c>
      <c r="G38" s="30" t="s">
        <v>591</v>
      </c>
      <c r="H38" s="20" t="s">
        <v>592</v>
      </c>
      <c r="I38" s="20" t="s">
        <v>564</v>
      </c>
      <c r="J38" s="30" t="s">
        <v>606</v>
      </c>
    </row>
    <row r="39" ht="42" customHeight="1" spans="1:10">
      <c r="A39" s="75" t="s">
        <v>539</v>
      </c>
      <c r="B39" s="20" t="s">
        <v>1318</v>
      </c>
      <c r="C39" s="20" t="s">
        <v>599</v>
      </c>
      <c r="D39" s="20" t="s">
        <v>636</v>
      </c>
      <c r="E39" s="30" t="s">
        <v>1308</v>
      </c>
      <c r="F39" s="20" t="s">
        <v>561</v>
      </c>
      <c r="G39" s="30" t="s">
        <v>1308</v>
      </c>
      <c r="H39" s="20"/>
      <c r="I39" s="20" t="s">
        <v>597</v>
      </c>
      <c r="J39" s="30" t="s">
        <v>1308</v>
      </c>
    </row>
    <row r="40" ht="42" customHeight="1" spans="1:10">
      <c r="A40" s="75" t="s">
        <v>539</v>
      </c>
      <c r="B40" s="20" t="s">
        <v>1318</v>
      </c>
      <c r="C40" s="20" t="s">
        <v>611</v>
      </c>
      <c r="D40" s="20" t="s">
        <v>612</v>
      </c>
      <c r="E40" s="30" t="s">
        <v>1310</v>
      </c>
      <c r="F40" s="20" t="s">
        <v>568</v>
      </c>
      <c r="G40" s="30" t="s">
        <v>650</v>
      </c>
      <c r="H40" s="20" t="s">
        <v>592</v>
      </c>
      <c r="I40" s="20" t="s">
        <v>564</v>
      </c>
      <c r="J40" s="30" t="s">
        <v>1310</v>
      </c>
    </row>
    <row r="41" ht="42" customHeight="1" spans="1:10">
      <c r="A41" s="75" t="s">
        <v>539</v>
      </c>
      <c r="B41" s="20" t="s">
        <v>1318</v>
      </c>
      <c r="C41" s="20" t="s">
        <v>616</v>
      </c>
      <c r="D41" s="20" t="s">
        <v>617</v>
      </c>
      <c r="E41" s="30" t="s">
        <v>618</v>
      </c>
      <c r="F41" s="20" t="s">
        <v>619</v>
      </c>
      <c r="G41" s="30" t="s">
        <v>591</v>
      </c>
      <c r="H41" s="20" t="s">
        <v>592</v>
      </c>
      <c r="I41" s="20" t="s">
        <v>564</v>
      </c>
      <c r="J41" s="30" t="s">
        <v>620</v>
      </c>
    </row>
    <row r="42" ht="42" customHeight="1" spans="1:10">
      <c r="A42" s="75" t="s">
        <v>537</v>
      </c>
      <c r="B42" s="20" t="s">
        <v>1322</v>
      </c>
      <c r="C42" s="20" t="s">
        <v>558</v>
      </c>
      <c r="D42" s="20" t="s">
        <v>559</v>
      </c>
      <c r="E42" s="30" t="s">
        <v>565</v>
      </c>
      <c r="F42" s="20" t="s">
        <v>561</v>
      </c>
      <c r="G42" s="30" t="s">
        <v>1323</v>
      </c>
      <c r="H42" s="20" t="s">
        <v>563</v>
      </c>
      <c r="I42" s="20" t="s">
        <v>564</v>
      </c>
      <c r="J42" s="30" t="s">
        <v>1313</v>
      </c>
    </row>
    <row r="43" ht="42" customHeight="1" spans="1:10">
      <c r="A43" s="75" t="s">
        <v>537</v>
      </c>
      <c r="B43" s="20" t="s">
        <v>1322</v>
      </c>
      <c r="C43" s="20" t="s">
        <v>558</v>
      </c>
      <c r="D43" s="20" t="s">
        <v>589</v>
      </c>
      <c r="E43" s="30" t="s">
        <v>1324</v>
      </c>
      <c r="F43" s="20" t="s">
        <v>561</v>
      </c>
      <c r="G43" s="30" t="s">
        <v>591</v>
      </c>
      <c r="H43" s="20" t="s">
        <v>592</v>
      </c>
      <c r="I43" s="20" t="s">
        <v>564</v>
      </c>
      <c r="J43" s="30" t="s">
        <v>1325</v>
      </c>
    </row>
    <row r="44" ht="42" customHeight="1" spans="1:10">
      <c r="A44" s="75" t="s">
        <v>537</v>
      </c>
      <c r="B44" s="20" t="s">
        <v>1322</v>
      </c>
      <c r="C44" s="20" t="s">
        <v>558</v>
      </c>
      <c r="D44" s="20" t="s">
        <v>594</v>
      </c>
      <c r="E44" s="30" t="s">
        <v>1306</v>
      </c>
      <c r="F44" s="20" t="s">
        <v>619</v>
      </c>
      <c r="G44" s="30" t="s">
        <v>756</v>
      </c>
      <c r="H44" s="20" t="s">
        <v>750</v>
      </c>
      <c r="I44" s="20" t="s">
        <v>564</v>
      </c>
      <c r="J44" s="30" t="s">
        <v>1326</v>
      </c>
    </row>
    <row r="45" ht="42" customHeight="1" spans="1:10">
      <c r="A45" s="75" t="s">
        <v>537</v>
      </c>
      <c r="B45" s="20" t="s">
        <v>1322</v>
      </c>
      <c r="C45" s="20" t="s">
        <v>599</v>
      </c>
      <c r="D45" s="20" t="s">
        <v>600</v>
      </c>
      <c r="E45" s="30" t="s">
        <v>1307</v>
      </c>
      <c r="F45" s="20" t="s">
        <v>568</v>
      </c>
      <c r="G45" s="30" t="s">
        <v>602</v>
      </c>
      <c r="H45" s="20" t="s">
        <v>592</v>
      </c>
      <c r="I45" s="20" t="s">
        <v>564</v>
      </c>
      <c r="J45" s="30" t="s">
        <v>603</v>
      </c>
    </row>
    <row r="46" ht="42" customHeight="1" spans="1:10">
      <c r="A46" s="75" t="s">
        <v>537</v>
      </c>
      <c r="B46" s="20" t="s">
        <v>1322</v>
      </c>
      <c r="C46" s="20" t="s">
        <v>599</v>
      </c>
      <c r="D46" s="20" t="s">
        <v>604</v>
      </c>
      <c r="E46" s="30" t="s">
        <v>605</v>
      </c>
      <c r="F46" s="20" t="s">
        <v>561</v>
      </c>
      <c r="G46" s="30" t="s">
        <v>591</v>
      </c>
      <c r="H46" s="20" t="s">
        <v>592</v>
      </c>
      <c r="I46" s="20" t="s">
        <v>564</v>
      </c>
      <c r="J46" s="30" t="s">
        <v>606</v>
      </c>
    </row>
    <row r="47" ht="42" customHeight="1" spans="1:10">
      <c r="A47" s="75" t="s">
        <v>537</v>
      </c>
      <c r="B47" s="20" t="s">
        <v>1322</v>
      </c>
      <c r="C47" s="20" t="s">
        <v>599</v>
      </c>
      <c r="D47" s="20" t="s">
        <v>636</v>
      </c>
      <c r="E47" s="30" t="s">
        <v>1308</v>
      </c>
      <c r="F47" s="20" t="s">
        <v>561</v>
      </c>
      <c r="G47" s="30" t="s">
        <v>1308</v>
      </c>
      <c r="H47" s="20" t="s">
        <v>592</v>
      </c>
      <c r="I47" s="20" t="s">
        <v>597</v>
      </c>
      <c r="J47" s="30" t="s">
        <v>1308</v>
      </c>
    </row>
    <row r="48" ht="42" customHeight="1" spans="1:10">
      <c r="A48" s="75" t="s">
        <v>537</v>
      </c>
      <c r="B48" s="20" t="s">
        <v>1322</v>
      </c>
      <c r="C48" s="20" t="s">
        <v>611</v>
      </c>
      <c r="D48" s="20" t="s">
        <v>612</v>
      </c>
      <c r="E48" s="30" t="s">
        <v>613</v>
      </c>
      <c r="F48" s="20" t="s">
        <v>568</v>
      </c>
      <c r="G48" s="30" t="s">
        <v>650</v>
      </c>
      <c r="H48" s="20" t="s">
        <v>592</v>
      </c>
      <c r="I48" s="20" t="s">
        <v>564</v>
      </c>
      <c r="J48" s="30" t="s">
        <v>1310</v>
      </c>
    </row>
    <row r="49" ht="42" customHeight="1" spans="1:10">
      <c r="A49" s="75" t="s">
        <v>537</v>
      </c>
      <c r="B49" s="20" t="s">
        <v>1322</v>
      </c>
      <c r="C49" s="20" t="s">
        <v>616</v>
      </c>
      <c r="D49" s="20" t="s">
        <v>617</v>
      </c>
      <c r="E49" s="30" t="s">
        <v>618</v>
      </c>
      <c r="F49" s="20" t="s">
        <v>619</v>
      </c>
      <c r="G49" s="30" t="s">
        <v>591</v>
      </c>
      <c r="H49" s="20" t="s">
        <v>592</v>
      </c>
      <c r="I49" s="20" t="s">
        <v>564</v>
      </c>
      <c r="J49" s="30" t="s">
        <v>620</v>
      </c>
    </row>
  </sheetData>
  <mergeCells count="16">
    <mergeCell ref="A2:J2"/>
    <mergeCell ref="A3:H3"/>
    <mergeCell ref="A8:A10"/>
    <mergeCell ref="A11:A13"/>
    <mergeCell ref="A14:A16"/>
    <mergeCell ref="A18:A25"/>
    <mergeCell ref="A26:A33"/>
    <mergeCell ref="A34:A41"/>
    <mergeCell ref="A42:A49"/>
    <mergeCell ref="B8:B10"/>
    <mergeCell ref="B11:B13"/>
    <mergeCell ref="B14:B16"/>
    <mergeCell ref="B18:B25"/>
    <mergeCell ref="B26:B33"/>
    <mergeCell ref="B34:B41"/>
    <mergeCell ref="B42:B4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 sqref="A1:H1"/>
    </sheetView>
  </sheetViews>
  <sheetFormatPr defaultColWidth="10.4181818181818" defaultRowHeight="14.25" customHeight="1" outlineLevelCol="7"/>
  <cols>
    <col min="1" max="2" width="33.7090909090909" customWidth="1"/>
    <col min="3" max="3" width="45.5727272727273" customWidth="1"/>
    <col min="4" max="4" width="27.5727272727273" customWidth="1"/>
    <col min="5" max="5" width="21.7090909090909" customWidth="1"/>
    <col min="6" max="8" width="26.2818181818182" customWidth="1"/>
  </cols>
  <sheetData>
    <row r="1" customHeight="1" spans="1:8">
      <c r="A1" s="37" t="s">
        <v>1327</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"单位名称："&amp;"昆明市水务局"</f>
        <v>单位名称：昆明市水务局</v>
      </c>
      <c r="B3" s="44"/>
      <c r="C3" s="45"/>
      <c r="E3" s="42"/>
      <c r="F3" s="41"/>
      <c r="G3" s="41"/>
      <c r="H3" s="46" t="s">
        <v>1</v>
      </c>
    </row>
    <row r="4" ht="28.5" customHeight="1" spans="1:8">
      <c r="A4" s="47" t="s">
        <v>246</v>
      </c>
      <c r="B4" s="48" t="s">
        <v>1328</v>
      </c>
      <c r="C4" s="47" t="s">
        <v>1329</v>
      </c>
      <c r="D4" s="47" t="s">
        <v>1330</v>
      </c>
      <c r="E4" s="47" t="s">
        <v>1331</v>
      </c>
      <c r="F4" s="49" t="s">
        <v>1332</v>
      </c>
      <c r="G4" s="29"/>
      <c r="H4" s="47"/>
    </row>
    <row r="5" ht="21" customHeight="1" spans="1:8">
      <c r="A5" s="48"/>
      <c r="B5" s="50"/>
      <c r="C5" s="51"/>
      <c r="D5" s="50"/>
      <c r="E5" s="50"/>
      <c r="F5" s="49" t="s">
        <v>1199</v>
      </c>
      <c r="G5" s="49" t="s">
        <v>1333</v>
      </c>
      <c r="H5" s="49" t="s">
        <v>1334</v>
      </c>
    </row>
    <row r="6" ht="17.25" customHeight="1" spans="1:8">
      <c r="A6" s="52" t="s">
        <v>100</v>
      </c>
      <c r="B6" s="52">
        <v>2</v>
      </c>
      <c r="C6" s="53">
        <v>3</v>
      </c>
      <c r="D6" s="52">
        <v>4</v>
      </c>
      <c r="E6" s="54">
        <v>5</v>
      </c>
      <c r="F6" s="55">
        <v>6</v>
      </c>
      <c r="G6" s="53">
        <v>7</v>
      </c>
      <c r="H6" s="53">
        <v>8</v>
      </c>
    </row>
    <row r="7" ht="19.5" customHeight="1" spans="1:8">
      <c r="A7" s="56" t="s">
        <v>69</v>
      </c>
      <c r="B7" s="33"/>
      <c r="C7" s="30"/>
      <c r="D7" s="20"/>
      <c r="E7" s="55"/>
      <c r="F7" s="57">
        <v>7</v>
      </c>
      <c r="G7" s="58">
        <v>94000</v>
      </c>
      <c r="H7" s="58">
        <v>119000</v>
      </c>
    </row>
    <row r="8" ht="19.5" customHeight="1" spans="1:8">
      <c r="A8" s="59" t="s">
        <v>69</v>
      </c>
      <c r="B8" s="33" t="s">
        <v>1335</v>
      </c>
      <c r="C8" s="30" t="s">
        <v>1336</v>
      </c>
      <c r="D8" s="20" t="s">
        <v>1337</v>
      </c>
      <c r="E8" s="55" t="s">
        <v>1232</v>
      </c>
      <c r="F8" s="57">
        <v>6</v>
      </c>
      <c r="G8" s="58">
        <v>5000</v>
      </c>
      <c r="H8" s="58">
        <v>30000</v>
      </c>
    </row>
    <row r="9" ht="19.5" customHeight="1" spans="1:8">
      <c r="A9" s="59" t="s">
        <v>80</v>
      </c>
      <c r="B9" s="33" t="s">
        <v>1338</v>
      </c>
      <c r="C9" s="30" t="s">
        <v>1339</v>
      </c>
      <c r="D9" s="20" t="s">
        <v>1340</v>
      </c>
      <c r="E9" s="55" t="s">
        <v>574</v>
      </c>
      <c r="F9" s="57">
        <v>1</v>
      </c>
      <c r="G9" s="58">
        <v>89000</v>
      </c>
      <c r="H9" s="58">
        <v>89000</v>
      </c>
    </row>
    <row r="10" ht="19.5" customHeight="1" spans="1:8">
      <c r="A10" s="60" t="s">
        <v>54</v>
      </c>
      <c r="B10" s="61"/>
      <c r="C10" s="62"/>
      <c r="D10" s="63"/>
      <c r="E10" s="63"/>
      <c r="F10" s="57">
        <v>7</v>
      </c>
      <c r="G10" s="58">
        <v>94000</v>
      </c>
      <c r="H10" s="58">
        <v>119000</v>
      </c>
    </row>
    <row r="11" ht="19.5" customHeight="1" spans="1:8">
      <c r="A11" s="64" t="s">
        <v>1341</v>
      </c>
      <c r="B11" s="61"/>
      <c r="C11" s="62"/>
      <c r="D11" s="65"/>
      <c r="E11" s="65"/>
      <c r="F11" s="66"/>
      <c r="G11" s="67"/>
      <c r="H11" s="67"/>
    </row>
  </sheetData>
  <mergeCells count="11">
    <mergeCell ref="A1:H1"/>
    <mergeCell ref="A2:H2"/>
    <mergeCell ref="A3:B3"/>
    <mergeCell ref="F4:H4"/>
    <mergeCell ref="A10:E10"/>
    <mergeCell ref="A11:H11"/>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78"/>
  <sheetViews>
    <sheetView showZeros="0" topLeftCell="A4" workbookViewId="0">
      <selection activeCell="A1" sqref="A1"/>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1342</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"单位名称："&amp;"昆明市水务局"</f>
        <v>单位名称：昆明市水务局</v>
      </c>
      <c r="B3" s="5"/>
      <c r="C3" s="5"/>
      <c r="D3" s="5"/>
      <c r="E3" s="5"/>
      <c r="F3" s="5"/>
      <c r="G3" s="5"/>
      <c r="H3" s="6"/>
      <c r="I3" s="6"/>
      <c r="J3" s="6"/>
      <c r="K3" s="7" t="s">
        <v>1</v>
      </c>
    </row>
    <row r="4" ht="21.75" customHeight="1" spans="1:11">
      <c r="A4" s="8" t="s">
        <v>425</v>
      </c>
      <c r="B4" s="8" t="s">
        <v>248</v>
      </c>
      <c r="C4" s="8" t="s">
        <v>426</v>
      </c>
      <c r="D4" s="9" t="s">
        <v>249</v>
      </c>
      <c r="E4" s="9" t="s">
        <v>250</v>
      </c>
      <c r="F4" s="9" t="s">
        <v>251</v>
      </c>
      <c r="G4" s="9" t="s">
        <v>252</v>
      </c>
      <c r="H4" s="27" t="s">
        <v>54</v>
      </c>
      <c r="I4" s="10" t="s">
        <v>1343</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447</v>
      </c>
      <c r="C8" s="30"/>
      <c r="D8" s="30"/>
      <c r="E8" s="30"/>
      <c r="F8" s="30"/>
      <c r="G8" s="30"/>
      <c r="H8" s="31">
        <v>4155000</v>
      </c>
      <c r="I8" s="32">
        <v>4155000</v>
      </c>
      <c r="J8" s="32"/>
      <c r="K8" s="31"/>
    </row>
    <row r="9" ht="18.75" customHeight="1" spans="1:11">
      <c r="A9" s="33" t="s">
        <v>429</v>
      </c>
      <c r="B9" s="20" t="s">
        <v>447</v>
      </c>
      <c r="C9" s="20" t="s">
        <v>69</v>
      </c>
      <c r="D9" s="20" t="s">
        <v>173</v>
      </c>
      <c r="E9" s="20" t="s">
        <v>174</v>
      </c>
      <c r="F9" s="20" t="s">
        <v>432</v>
      </c>
      <c r="G9" s="20" t="s">
        <v>433</v>
      </c>
      <c r="H9" s="22">
        <v>4155000</v>
      </c>
      <c r="I9" s="22">
        <v>4155000</v>
      </c>
      <c r="J9" s="22"/>
      <c r="K9" s="31"/>
    </row>
    <row r="10" ht="18.75" customHeight="1" spans="1:11">
      <c r="A10" s="23"/>
      <c r="B10" s="20" t="s">
        <v>458</v>
      </c>
      <c r="C10" s="23"/>
      <c r="D10" s="23"/>
      <c r="E10" s="23"/>
      <c r="F10" s="23"/>
      <c r="G10" s="23"/>
      <c r="H10" s="31">
        <v>266640000</v>
      </c>
      <c r="I10" s="32">
        <v>266640000</v>
      </c>
      <c r="J10" s="32"/>
      <c r="K10" s="31"/>
    </row>
    <row r="11" ht="18.75" customHeight="1" spans="1:11">
      <c r="A11" s="33" t="s">
        <v>448</v>
      </c>
      <c r="B11" s="20" t="s">
        <v>458</v>
      </c>
      <c r="C11" s="20" t="s">
        <v>69</v>
      </c>
      <c r="D11" s="20" t="s">
        <v>197</v>
      </c>
      <c r="E11" s="20" t="s">
        <v>198</v>
      </c>
      <c r="F11" s="20" t="s">
        <v>459</v>
      </c>
      <c r="G11" s="20" t="s">
        <v>99</v>
      </c>
      <c r="H11" s="22">
        <v>220000</v>
      </c>
      <c r="I11" s="22">
        <v>220000</v>
      </c>
      <c r="J11" s="22"/>
      <c r="K11" s="31"/>
    </row>
    <row r="12" ht="18.75" customHeight="1" spans="1:11">
      <c r="A12" s="33" t="s">
        <v>448</v>
      </c>
      <c r="B12" s="20" t="s">
        <v>458</v>
      </c>
      <c r="C12" s="20" t="s">
        <v>69</v>
      </c>
      <c r="D12" s="20" t="s">
        <v>197</v>
      </c>
      <c r="E12" s="20" t="s">
        <v>198</v>
      </c>
      <c r="F12" s="20" t="s">
        <v>459</v>
      </c>
      <c r="G12" s="20" t="s">
        <v>99</v>
      </c>
      <c r="H12" s="22">
        <v>170000</v>
      </c>
      <c r="I12" s="22">
        <v>170000</v>
      </c>
      <c r="J12" s="22"/>
      <c r="K12" s="31"/>
    </row>
    <row r="13" ht="18.75" customHeight="1" spans="1:11">
      <c r="A13" s="33" t="s">
        <v>448</v>
      </c>
      <c r="B13" s="20" t="s">
        <v>458</v>
      </c>
      <c r="C13" s="20" t="s">
        <v>69</v>
      </c>
      <c r="D13" s="20" t="s">
        <v>197</v>
      </c>
      <c r="E13" s="20" t="s">
        <v>198</v>
      </c>
      <c r="F13" s="20" t="s">
        <v>459</v>
      </c>
      <c r="G13" s="20" t="s">
        <v>99</v>
      </c>
      <c r="H13" s="22">
        <v>310000</v>
      </c>
      <c r="I13" s="22">
        <v>310000</v>
      </c>
      <c r="J13" s="22"/>
      <c r="K13" s="31"/>
    </row>
    <row r="14" ht="18.75" customHeight="1" spans="1:11">
      <c r="A14" s="33" t="s">
        <v>448</v>
      </c>
      <c r="B14" s="20" t="s">
        <v>458</v>
      </c>
      <c r="C14" s="20" t="s">
        <v>69</v>
      </c>
      <c r="D14" s="20" t="s">
        <v>197</v>
      </c>
      <c r="E14" s="20" t="s">
        <v>198</v>
      </c>
      <c r="F14" s="20" t="s">
        <v>459</v>
      </c>
      <c r="G14" s="20" t="s">
        <v>99</v>
      </c>
      <c r="H14" s="22">
        <v>84970000</v>
      </c>
      <c r="I14" s="22">
        <v>84970000</v>
      </c>
      <c r="J14" s="22"/>
      <c r="K14" s="31"/>
    </row>
    <row r="15" ht="18.75" customHeight="1" spans="1:11">
      <c r="A15" s="33" t="s">
        <v>448</v>
      </c>
      <c r="B15" s="20" t="s">
        <v>458</v>
      </c>
      <c r="C15" s="20" t="s">
        <v>69</v>
      </c>
      <c r="D15" s="20" t="s">
        <v>197</v>
      </c>
      <c r="E15" s="20" t="s">
        <v>198</v>
      </c>
      <c r="F15" s="20" t="s">
        <v>459</v>
      </c>
      <c r="G15" s="20" t="s">
        <v>99</v>
      </c>
      <c r="H15" s="22">
        <v>60710000</v>
      </c>
      <c r="I15" s="22">
        <v>60710000</v>
      </c>
      <c r="J15" s="22"/>
      <c r="K15" s="31"/>
    </row>
    <row r="16" ht="18.75" customHeight="1" spans="1:11">
      <c r="A16" s="33" t="s">
        <v>448</v>
      </c>
      <c r="B16" s="20" t="s">
        <v>458</v>
      </c>
      <c r="C16" s="20" t="s">
        <v>69</v>
      </c>
      <c r="D16" s="20" t="s">
        <v>197</v>
      </c>
      <c r="E16" s="20" t="s">
        <v>198</v>
      </c>
      <c r="F16" s="20" t="s">
        <v>459</v>
      </c>
      <c r="G16" s="20" t="s">
        <v>99</v>
      </c>
      <c r="H16" s="22">
        <v>220000</v>
      </c>
      <c r="I16" s="22">
        <v>220000</v>
      </c>
      <c r="J16" s="22"/>
      <c r="K16" s="31"/>
    </row>
    <row r="17" ht="18.75" customHeight="1" spans="1:11">
      <c r="A17" s="33" t="s">
        <v>448</v>
      </c>
      <c r="B17" s="20" t="s">
        <v>458</v>
      </c>
      <c r="C17" s="20" t="s">
        <v>69</v>
      </c>
      <c r="D17" s="20" t="s">
        <v>197</v>
      </c>
      <c r="E17" s="20" t="s">
        <v>198</v>
      </c>
      <c r="F17" s="20" t="s">
        <v>459</v>
      </c>
      <c r="G17" s="20" t="s">
        <v>99</v>
      </c>
      <c r="H17" s="22">
        <v>280000</v>
      </c>
      <c r="I17" s="22">
        <v>280000</v>
      </c>
      <c r="J17" s="22"/>
      <c r="K17" s="31"/>
    </row>
    <row r="18" ht="18.75" customHeight="1" spans="1:11">
      <c r="A18" s="33" t="s">
        <v>448</v>
      </c>
      <c r="B18" s="20" t="s">
        <v>458</v>
      </c>
      <c r="C18" s="20" t="s">
        <v>69</v>
      </c>
      <c r="D18" s="20" t="s">
        <v>197</v>
      </c>
      <c r="E18" s="20" t="s">
        <v>198</v>
      </c>
      <c r="F18" s="20" t="s">
        <v>459</v>
      </c>
      <c r="G18" s="20" t="s">
        <v>99</v>
      </c>
      <c r="H18" s="22">
        <v>3060000</v>
      </c>
      <c r="I18" s="22">
        <v>3060000</v>
      </c>
      <c r="J18" s="22"/>
      <c r="K18" s="31"/>
    </row>
    <row r="19" ht="18.75" customHeight="1" spans="1:11">
      <c r="A19" s="33" t="s">
        <v>448</v>
      </c>
      <c r="B19" s="20" t="s">
        <v>458</v>
      </c>
      <c r="C19" s="20" t="s">
        <v>69</v>
      </c>
      <c r="D19" s="20" t="s">
        <v>197</v>
      </c>
      <c r="E19" s="20" t="s">
        <v>198</v>
      </c>
      <c r="F19" s="20" t="s">
        <v>459</v>
      </c>
      <c r="G19" s="20" t="s">
        <v>99</v>
      </c>
      <c r="H19" s="22">
        <v>5790000</v>
      </c>
      <c r="I19" s="22">
        <v>5790000</v>
      </c>
      <c r="J19" s="22"/>
      <c r="K19" s="31"/>
    </row>
    <row r="20" ht="18.75" customHeight="1" spans="1:11">
      <c r="A20" s="33" t="s">
        <v>448</v>
      </c>
      <c r="B20" s="20" t="s">
        <v>458</v>
      </c>
      <c r="C20" s="20" t="s">
        <v>69</v>
      </c>
      <c r="D20" s="20" t="s">
        <v>197</v>
      </c>
      <c r="E20" s="20" t="s">
        <v>198</v>
      </c>
      <c r="F20" s="20" t="s">
        <v>459</v>
      </c>
      <c r="G20" s="20" t="s">
        <v>99</v>
      </c>
      <c r="H20" s="22">
        <v>490000</v>
      </c>
      <c r="I20" s="22">
        <v>490000</v>
      </c>
      <c r="J20" s="22"/>
      <c r="K20" s="31"/>
    </row>
    <row r="21" ht="18.75" customHeight="1" spans="1:11">
      <c r="A21" s="33" t="s">
        <v>448</v>
      </c>
      <c r="B21" s="20" t="s">
        <v>458</v>
      </c>
      <c r="C21" s="20" t="s">
        <v>69</v>
      </c>
      <c r="D21" s="20" t="s">
        <v>197</v>
      </c>
      <c r="E21" s="20" t="s">
        <v>198</v>
      </c>
      <c r="F21" s="20" t="s">
        <v>459</v>
      </c>
      <c r="G21" s="20" t="s">
        <v>99</v>
      </c>
      <c r="H21" s="22">
        <v>250000</v>
      </c>
      <c r="I21" s="22">
        <v>250000</v>
      </c>
      <c r="J21" s="22"/>
      <c r="K21" s="31"/>
    </row>
    <row r="22" ht="18.75" customHeight="1" spans="1:11">
      <c r="A22" s="33" t="s">
        <v>448</v>
      </c>
      <c r="B22" s="20" t="s">
        <v>458</v>
      </c>
      <c r="C22" s="20" t="s">
        <v>69</v>
      </c>
      <c r="D22" s="20" t="s">
        <v>197</v>
      </c>
      <c r="E22" s="20" t="s">
        <v>198</v>
      </c>
      <c r="F22" s="20" t="s">
        <v>459</v>
      </c>
      <c r="G22" s="20" t="s">
        <v>99</v>
      </c>
      <c r="H22" s="22">
        <v>250000</v>
      </c>
      <c r="I22" s="22">
        <v>250000</v>
      </c>
      <c r="J22" s="22"/>
      <c r="K22" s="31"/>
    </row>
    <row r="23" ht="18.75" customHeight="1" spans="1:11">
      <c r="A23" s="33" t="s">
        <v>448</v>
      </c>
      <c r="B23" s="20" t="s">
        <v>458</v>
      </c>
      <c r="C23" s="20" t="s">
        <v>69</v>
      </c>
      <c r="D23" s="20" t="s">
        <v>197</v>
      </c>
      <c r="E23" s="20" t="s">
        <v>198</v>
      </c>
      <c r="F23" s="20" t="s">
        <v>459</v>
      </c>
      <c r="G23" s="20" t="s">
        <v>99</v>
      </c>
      <c r="H23" s="22">
        <v>450000</v>
      </c>
      <c r="I23" s="22">
        <v>450000</v>
      </c>
      <c r="J23" s="22"/>
      <c r="K23" s="31"/>
    </row>
    <row r="24" ht="18.75" customHeight="1" spans="1:11">
      <c r="A24" s="33" t="s">
        <v>448</v>
      </c>
      <c r="B24" s="20" t="s">
        <v>458</v>
      </c>
      <c r="C24" s="20" t="s">
        <v>69</v>
      </c>
      <c r="D24" s="20" t="s">
        <v>197</v>
      </c>
      <c r="E24" s="20" t="s">
        <v>198</v>
      </c>
      <c r="F24" s="20" t="s">
        <v>459</v>
      </c>
      <c r="G24" s="20" t="s">
        <v>99</v>
      </c>
      <c r="H24" s="22">
        <v>1170000</v>
      </c>
      <c r="I24" s="22">
        <v>1170000</v>
      </c>
      <c r="J24" s="22"/>
      <c r="K24" s="31"/>
    </row>
    <row r="25" ht="18.75" customHeight="1" spans="1:11">
      <c r="A25" s="33" t="s">
        <v>448</v>
      </c>
      <c r="B25" s="20" t="s">
        <v>458</v>
      </c>
      <c r="C25" s="20" t="s">
        <v>69</v>
      </c>
      <c r="D25" s="20" t="s">
        <v>197</v>
      </c>
      <c r="E25" s="20" t="s">
        <v>198</v>
      </c>
      <c r="F25" s="20" t="s">
        <v>459</v>
      </c>
      <c r="G25" s="20" t="s">
        <v>99</v>
      </c>
      <c r="H25" s="22">
        <v>7900000</v>
      </c>
      <c r="I25" s="22">
        <v>7900000</v>
      </c>
      <c r="J25" s="22"/>
      <c r="K25" s="31"/>
    </row>
    <row r="26" ht="18.75" customHeight="1" spans="1:11">
      <c r="A26" s="33" t="s">
        <v>448</v>
      </c>
      <c r="B26" s="20" t="s">
        <v>458</v>
      </c>
      <c r="C26" s="20" t="s">
        <v>69</v>
      </c>
      <c r="D26" s="20" t="s">
        <v>197</v>
      </c>
      <c r="E26" s="20" t="s">
        <v>198</v>
      </c>
      <c r="F26" s="20" t="s">
        <v>459</v>
      </c>
      <c r="G26" s="20" t="s">
        <v>99</v>
      </c>
      <c r="H26" s="22">
        <v>610000</v>
      </c>
      <c r="I26" s="22">
        <v>610000</v>
      </c>
      <c r="J26" s="22"/>
      <c r="K26" s="31"/>
    </row>
    <row r="27" ht="18.75" customHeight="1" spans="1:11">
      <c r="A27" s="33" t="s">
        <v>448</v>
      </c>
      <c r="B27" s="20" t="s">
        <v>458</v>
      </c>
      <c r="C27" s="20" t="s">
        <v>69</v>
      </c>
      <c r="D27" s="20" t="s">
        <v>197</v>
      </c>
      <c r="E27" s="20" t="s">
        <v>198</v>
      </c>
      <c r="F27" s="20" t="s">
        <v>459</v>
      </c>
      <c r="G27" s="20" t="s">
        <v>99</v>
      </c>
      <c r="H27" s="22">
        <v>2310000</v>
      </c>
      <c r="I27" s="22">
        <v>2310000</v>
      </c>
      <c r="J27" s="22"/>
      <c r="K27" s="31"/>
    </row>
    <row r="28" ht="18.75" customHeight="1" spans="1:11">
      <c r="A28" s="33" t="s">
        <v>448</v>
      </c>
      <c r="B28" s="20" t="s">
        <v>458</v>
      </c>
      <c r="C28" s="20" t="s">
        <v>69</v>
      </c>
      <c r="D28" s="20" t="s">
        <v>197</v>
      </c>
      <c r="E28" s="20" t="s">
        <v>198</v>
      </c>
      <c r="F28" s="20" t="s">
        <v>459</v>
      </c>
      <c r="G28" s="20" t="s">
        <v>99</v>
      </c>
      <c r="H28" s="22">
        <v>260000</v>
      </c>
      <c r="I28" s="22">
        <v>260000</v>
      </c>
      <c r="J28" s="22"/>
      <c r="K28" s="31"/>
    </row>
    <row r="29" ht="18.75" customHeight="1" spans="1:11">
      <c r="A29" s="33" t="s">
        <v>448</v>
      </c>
      <c r="B29" s="20" t="s">
        <v>458</v>
      </c>
      <c r="C29" s="20" t="s">
        <v>69</v>
      </c>
      <c r="D29" s="20" t="s">
        <v>197</v>
      </c>
      <c r="E29" s="20" t="s">
        <v>198</v>
      </c>
      <c r="F29" s="20" t="s">
        <v>459</v>
      </c>
      <c r="G29" s="20" t="s">
        <v>99</v>
      </c>
      <c r="H29" s="22">
        <v>280000</v>
      </c>
      <c r="I29" s="22">
        <v>280000</v>
      </c>
      <c r="J29" s="22"/>
      <c r="K29" s="31"/>
    </row>
    <row r="30" ht="18.75" customHeight="1" spans="1:11">
      <c r="A30" s="33" t="s">
        <v>448</v>
      </c>
      <c r="B30" s="20" t="s">
        <v>458</v>
      </c>
      <c r="C30" s="20" t="s">
        <v>69</v>
      </c>
      <c r="D30" s="20" t="s">
        <v>197</v>
      </c>
      <c r="E30" s="20" t="s">
        <v>198</v>
      </c>
      <c r="F30" s="20" t="s">
        <v>459</v>
      </c>
      <c r="G30" s="20" t="s">
        <v>99</v>
      </c>
      <c r="H30" s="22">
        <v>170000</v>
      </c>
      <c r="I30" s="22">
        <v>170000</v>
      </c>
      <c r="J30" s="22"/>
      <c r="K30" s="31"/>
    </row>
    <row r="31" ht="18.75" customHeight="1" spans="1:11">
      <c r="A31" s="33" t="s">
        <v>448</v>
      </c>
      <c r="B31" s="20" t="s">
        <v>458</v>
      </c>
      <c r="C31" s="20" t="s">
        <v>69</v>
      </c>
      <c r="D31" s="20" t="s">
        <v>197</v>
      </c>
      <c r="E31" s="20" t="s">
        <v>198</v>
      </c>
      <c r="F31" s="20" t="s">
        <v>459</v>
      </c>
      <c r="G31" s="20" t="s">
        <v>99</v>
      </c>
      <c r="H31" s="22">
        <v>1070000</v>
      </c>
      <c r="I31" s="22">
        <v>1070000</v>
      </c>
      <c r="J31" s="22"/>
      <c r="K31" s="31"/>
    </row>
    <row r="32" ht="18.75" customHeight="1" spans="1:11">
      <c r="A32" s="33" t="s">
        <v>448</v>
      </c>
      <c r="B32" s="20" t="s">
        <v>458</v>
      </c>
      <c r="C32" s="20" t="s">
        <v>69</v>
      </c>
      <c r="D32" s="20" t="s">
        <v>197</v>
      </c>
      <c r="E32" s="20" t="s">
        <v>198</v>
      </c>
      <c r="F32" s="20" t="s">
        <v>459</v>
      </c>
      <c r="G32" s="20" t="s">
        <v>99</v>
      </c>
      <c r="H32" s="22">
        <v>260000</v>
      </c>
      <c r="I32" s="22">
        <v>260000</v>
      </c>
      <c r="J32" s="22"/>
      <c r="K32" s="31"/>
    </row>
    <row r="33" ht="18.75" customHeight="1" spans="1:11">
      <c r="A33" s="33" t="s">
        <v>448</v>
      </c>
      <c r="B33" s="20" t="s">
        <v>458</v>
      </c>
      <c r="C33" s="20" t="s">
        <v>69</v>
      </c>
      <c r="D33" s="20" t="s">
        <v>197</v>
      </c>
      <c r="E33" s="20" t="s">
        <v>198</v>
      </c>
      <c r="F33" s="20" t="s">
        <v>459</v>
      </c>
      <c r="G33" s="20" t="s">
        <v>99</v>
      </c>
      <c r="H33" s="22">
        <v>250000</v>
      </c>
      <c r="I33" s="22">
        <v>250000</v>
      </c>
      <c r="J33" s="22"/>
      <c r="K33" s="31"/>
    </row>
    <row r="34" ht="18.75" customHeight="1" spans="1:11">
      <c r="A34" s="33" t="s">
        <v>448</v>
      </c>
      <c r="B34" s="20" t="s">
        <v>458</v>
      </c>
      <c r="C34" s="20" t="s">
        <v>69</v>
      </c>
      <c r="D34" s="20" t="s">
        <v>197</v>
      </c>
      <c r="E34" s="20" t="s">
        <v>198</v>
      </c>
      <c r="F34" s="20" t="s">
        <v>459</v>
      </c>
      <c r="G34" s="20" t="s">
        <v>99</v>
      </c>
      <c r="H34" s="22">
        <v>300000</v>
      </c>
      <c r="I34" s="22">
        <v>300000</v>
      </c>
      <c r="J34" s="22"/>
      <c r="K34" s="31"/>
    </row>
    <row r="35" ht="18.75" customHeight="1" spans="1:11">
      <c r="A35" s="33" t="s">
        <v>448</v>
      </c>
      <c r="B35" s="20" t="s">
        <v>458</v>
      </c>
      <c r="C35" s="20" t="s">
        <v>69</v>
      </c>
      <c r="D35" s="20" t="s">
        <v>197</v>
      </c>
      <c r="E35" s="20" t="s">
        <v>198</v>
      </c>
      <c r="F35" s="20" t="s">
        <v>459</v>
      </c>
      <c r="G35" s="20" t="s">
        <v>99</v>
      </c>
      <c r="H35" s="22">
        <v>250000</v>
      </c>
      <c r="I35" s="22">
        <v>250000</v>
      </c>
      <c r="J35" s="22"/>
      <c r="K35" s="31"/>
    </row>
    <row r="36" ht="18.75" customHeight="1" spans="1:11">
      <c r="A36" s="33" t="s">
        <v>448</v>
      </c>
      <c r="B36" s="20" t="s">
        <v>458</v>
      </c>
      <c r="C36" s="20" t="s">
        <v>69</v>
      </c>
      <c r="D36" s="20" t="s">
        <v>197</v>
      </c>
      <c r="E36" s="20" t="s">
        <v>198</v>
      </c>
      <c r="F36" s="20" t="s">
        <v>459</v>
      </c>
      <c r="G36" s="20" t="s">
        <v>99</v>
      </c>
      <c r="H36" s="22">
        <v>510000</v>
      </c>
      <c r="I36" s="22">
        <v>510000</v>
      </c>
      <c r="J36" s="22"/>
      <c r="K36" s="31"/>
    </row>
    <row r="37" ht="18.75" customHeight="1" spans="1:11">
      <c r="A37" s="33" t="s">
        <v>448</v>
      </c>
      <c r="B37" s="20" t="s">
        <v>458</v>
      </c>
      <c r="C37" s="20" t="s">
        <v>69</v>
      </c>
      <c r="D37" s="20" t="s">
        <v>197</v>
      </c>
      <c r="E37" s="20" t="s">
        <v>198</v>
      </c>
      <c r="F37" s="20" t="s">
        <v>459</v>
      </c>
      <c r="G37" s="20" t="s">
        <v>99</v>
      </c>
      <c r="H37" s="22">
        <v>860000</v>
      </c>
      <c r="I37" s="22">
        <v>860000</v>
      </c>
      <c r="J37" s="22"/>
      <c r="K37" s="31"/>
    </row>
    <row r="38" ht="18.75" customHeight="1" spans="1:11">
      <c r="A38" s="33" t="s">
        <v>448</v>
      </c>
      <c r="B38" s="20" t="s">
        <v>458</v>
      </c>
      <c r="C38" s="20" t="s">
        <v>69</v>
      </c>
      <c r="D38" s="20" t="s">
        <v>197</v>
      </c>
      <c r="E38" s="20" t="s">
        <v>198</v>
      </c>
      <c r="F38" s="20" t="s">
        <v>459</v>
      </c>
      <c r="G38" s="20" t="s">
        <v>99</v>
      </c>
      <c r="H38" s="22">
        <v>4300000</v>
      </c>
      <c r="I38" s="22">
        <v>4300000</v>
      </c>
      <c r="J38" s="22"/>
      <c r="K38" s="31"/>
    </row>
    <row r="39" ht="18.75" customHeight="1" spans="1:11">
      <c r="A39" s="33" t="s">
        <v>448</v>
      </c>
      <c r="B39" s="20" t="s">
        <v>458</v>
      </c>
      <c r="C39" s="20" t="s">
        <v>69</v>
      </c>
      <c r="D39" s="20" t="s">
        <v>197</v>
      </c>
      <c r="E39" s="20" t="s">
        <v>198</v>
      </c>
      <c r="F39" s="20" t="s">
        <v>459</v>
      </c>
      <c r="G39" s="20" t="s">
        <v>99</v>
      </c>
      <c r="H39" s="22">
        <v>4760000</v>
      </c>
      <c r="I39" s="22">
        <v>4760000</v>
      </c>
      <c r="J39" s="22"/>
      <c r="K39" s="31"/>
    </row>
    <row r="40" ht="18.75" customHeight="1" spans="1:11">
      <c r="A40" s="33" t="s">
        <v>448</v>
      </c>
      <c r="B40" s="20" t="s">
        <v>458</v>
      </c>
      <c r="C40" s="20" t="s">
        <v>69</v>
      </c>
      <c r="D40" s="20" t="s">
        <v>197</v>
      </c>
      <c r="E40" s="20" t="s">
        <v>198</v>
      </c>
      <c r="F40" s="20" t="s">
        <v>459</v>
      </c>
      <c r="G40" s="20" t="s">
        <v>99</v>
      </c>
      <c r="H40" s="22">
        <v>220000</v>
      </c>
      <c r="I40" s="22">
        <v>220000</v>
      </c>
      <c r="J40" s="22"/>
      <c r="K40" s="31"/>
    </row>
    <row r="41" ht="18.75" customHeight="1" spans="1:11">
      <c r="A41" s="33" t="s">
        <v>448</v>
      </c>
      <c r="B41" s="20" t="s">
        <v>458</v>
      </c>
      <c r="C41" s="20" t="s">
        <v>69</v>
      </c>
      <c r="D41" s="20" t="s">
        <v>197</v>
      </c>
      <c r="E41" s="20" t="s">
        <v>198</v>
      </c>
      <c r="F41" s="20" t="s">
        <v>459</v>
      </c>
      <c r="G41" s="20" t="s">
        <v>99</v>
      </c>
      <c r="H41" s="22">
        <v>150000</v>
      </c>
      <c r="I41" s="22">
        <v>150000</v>
      </c>
      <c r="J41" s="22"/>
      <c r="K41" s="31"/>
    </row>
    <row r="42" ht="18.75" customHeight="1" spans="1:11">
      <c r="A42" s="33" t="s">
        <v>448</v>
      </c>
      <c r="B42" s="20" t="s">
        <v>458</v>
      </c>
      <c r="C42" s="20" t="s">
        <v>69</v>
      </c>
      <c r="D42" s="20" t="s">
        <v>197</v>
      </c>
      <c r="E42" s="20" t="s">
        <v>198</v>
      </c>
      <c r="F42" s="20" t="s">
        <v>459</v>
      </c>
      <c r="G42" s="20" t="s">
        <v>99</v>
      </c>
      <c r="H42" s="22">
        <v>1240000</v>
      </c>
      <c r="I42" s="22">
        <v>1240000</v>
      </c>
      <c r="J42" s="22"/>
      <c r="K42" s="31"/>
    </row>
    <row r="43" ht="18.75" customHeight="1" spans="1:11">
      <c r="A43" s="33" t="s">
        <v>448</v>
      </c>
      <c r="B43" s="20" t="s">
        <v>458</v>
      </c>
      <c r="C43" s="20" t="s">
        <v>69</v>
      </c>
      <c r="D43" s="20" t="s">
        <v>197</v>
      </c>
      <c r="E43" s="20" t="s">
        <v>198</v>
      </c>
      <c r="F43" s="20" t="s">
        <v>459</v>
      </c>
      <c r="G43" s="20" t="s">
        <v>99</v>
      </c>
      <c r="H43" s="22">
        <v>850000</v>
      </c>
      <c r="I43" s="22">
        <v>850000</v>
      </c>
      <c r="J43" s="22"/>
      <c r="K43" s="31"/>
    </row>
    <row r="44" ht="18.75" customHeight="1" spans="1:11">
      <c r="A44" s="33" t="s">
        <v>448</v>
      </c>
      <c r="B44" s="20" t="s">
        <v>458</v>
      </c>
      <c r="C44" s="20" t="s">
        <v>69</v>
      </c>
      <c r="D44" s="20" t="s">
        <v>197</v>
      </c>
      <c r="E44" s="20" t="s">
        <v>198</v>
      </c>
      <c r="F44" s="20" t="s">
        <v>459</v>
      </c>
      <c r="G44" s="20" t="s">
        <v>99</v>
      </c>
      <c r="H44" s="22">
        <v>2980000</v>
      </c>
      <c r="I44" s="22">
        <v>2980000</v>
      </c>
      <c r="J44" s="22"/>
      <c r="K44" s="31"/>
    </row>
    <row r="45" ht="18.75" customHeight="1" spans="1:11">
      <c r="A45" s="33" t="s">
        <v>448</v>
      </c>
      <c r="B45" s="20" t="s">
        <v>458</v>
      </c>
      <c r="C45" s="20" t="s">
        <v>69</v>
      </c>
      <c r="D45" s="20" t="s">
        <v>197</v>
      </c>
      <c r="E45" s="20" t="s">
        <v>198</v>
      </c>
      <c r="F45" s="20" t="s">
        <v>459</v>
      </c>
      <c r="G45" s="20" t="s">
        <v>99</v>
      </c>
      <c r="H45" s="22">
        <v>8220000</v>
      </c>
      <c r="I45" s="22">
        <v>8220000</v>
      </c>
      <c r="J45" s="22"/>
      <c r="K45" s="31"/>
    </row>
    <row r="46" ht="18.75" customHeight="1" spans="1:11">
      <c r="A46" s="33" t="s">
        <v>448</v>
      </c>
      <c r="B46" s="20" t="s">
        <v>458</v>
      </c>
      <c r="C46" s="20" t="s">
        <v>69</v>
      </c>
      <c r="D46" s="20" t="s">
        <v>197</v>
      </c>
      <c r="E46" s="20" t="s">
        <v>198</v>
      </c>
      <c r="F46" s="20" t="s">
        <v>459</v>
      </c>
      <c r="G46" s="20" t="s">
        <v>99</v>
      </c>
      <c r="H46" s="22">
        <v>300000</v>
      </c>
      <c r="I46" s="22">
        <v>300000</v>
      </c>
      <c r="J46" s="22"/>
      <c r="K46" s="31"/>
    </row>
    <row r="47" ht="18.75" customHeight="1" spans="1:11">
      <c r="A47" s="33" t="s">
        <v>448</v>
      </c>
      <c r="B47" s="20" t="s">
        <v>458</v>
      </c>
      <c r="C47" s="20" t="s">
        <v>69</v>
      </c>
      <c r="D47" s="20" t="s">
        <v>197</v>
      </c>
      <c r="E47" s="20" t="s">
        <v>198</v>
      </c>
      <c r="F47" s="20" t="s">
        <v>459</v>
      </c>
      <c r="G47" s="20" t="s">
        <v>99</v>
      </c>
      <c r="H47" s="22">
        <v>210000</v>
      </c>
      <c r="I47" s="22">
        <v>210000</v>
      </c>
      <c r="J47" s="22"/>
      <c r="K47" s="31"/>
    </row>
    <row r="48" ht="18.75" customHeight="1" spans="1:11">
      <c r="A48" s="33" t="s">
        <v>448</v>
      </c>
      <c r="B48" s="20" t="s">
        <v>458</v>
      </c>
      <c r="C48" s="20" t="s">
        <v>69</v>
      </c>
      <c r="D48" s="20" t="s">
        <v>197</v>
      </c>
      <c r="E48" s="20" t="s">
        <v>198</v>
      </c>
      <c r="F48" s="20" t="s">
        <v>459</v>
      </c>
      <c r="G48" s="20" t="s">
        <v>99</v>
      </c>
      <c r="H48" s="22">
        <v>660000</v>
      </c>
      <c r="I48" s="22">
        <v>660000</v>
      </c>
      <c r="J48" s="22"/>
      <c r="K48" s="31"/>
    </row>
    <row r="49" ht="18.75" customHeight="1" spans="1:11">
      <c r="A49" s="33" t="s">
        <v>448</v>
      </c>
      <c r="B49" s="20" t="s">
        <v>458</v>
      </c>
      <c r="C49" s="20" t="s">
        <v>69</v>
      </c>
      <c r="D49" s="20" t="s">
        <v>197</v>
      </c>
      <c r="E49" s="20" t="s">
        <v>198</v>
      </c>
      <c r="F49" s="20" t="s">
        <v>459</v>
      </c>
      <c r="G49" s="20" t="s">
        <v>99</v>
      </c>
      <c r="H49" s="22">
        <v>330000</v>
      </c>
      <c r="I49" s="22">
        <v>330000</v>
      </c>
      <c r="J49" s="22"/>
      <c r="K49" s="31"/>
    </row>
    <row r="50" ht="18.75" customHeight="1" spans="1:11">
      <c r="A50" s="33" t="s">
        <v>448</v>
      </c>
      <c r="B50" s="20" t="s">
        <v>458</v>
      </c>
      <c r="C50" s="20" t="s">
        <v>69</v>
      </c>
      <c r="D50" s="20" t="s">
        <v>197</v>
      </c>
      <c r="E50" s="20" t="s">
        <v>198</v>
      </c>
      <c r="F50" s="20" t="s">
        <v>459</v>
      </c>
      <c r="G50" s="20" t="s">
        <v>99</v>
      </c>
      <c r="H50" s="22">
        <v>1260000</v>
      </c>
      <c r="I50" s="22">
        <v>1260000</v>
      </c>
      <c r="J50" s="22"/>
      <c r="K50" s="31"/>
    </row>
    <row r="51" ht="18.75" customHeight="1" spans="1:11">
      <c r="A51" s="33" t="s">
        <v>448</v>
      </c>
      <c r="B51" s="20" t="s">
        <v>458</v>
      </c>
      <c r="C51" s="20" t="s">
        <v>69</v>
      </c>
      <c r="D51" s="20" t="s">
        <v>197</v>
      </c>
      <c r="E51" s="20" t="s">
        <v>198</v>
      </c>
      <c r="F51" s="20" t="s">
        <v>459</v>
      </c>
      <c r="G51" s="20" t="s">
        <v>99</v>
      </c>
      <c r="H51" s="22">
        <v>320000</v>
      </c>
      <c r="I51" s="22">
        <v>320000</v>
      </c>
      <c r="J51" s="22"/>
      <c r="K51" s="31"/>
    </row>
    <row r="52" ht="18.75" customHeight="1" spans="1:11">
      <c r="A52" s="33" t="s">
        <v>448</v>
      </c>
      <c r="B52" s="20" t="s">
        <v>458</v>
      </c>
      <c r="C52" s="20" t="s">
        <v>69</v>
      </c>
      <c r="D52" s="20" t="s">
        <v>197</v>
      </c>
      <c r="E52" s="20" t="s">
        <v>198</v>
      </c>
      <c r="F52" s="20" t="s">
        <v>459</v>
      </c>
      <c r="G52" s="20" t="s">
        <v>99</v>
      </c>
      <c r="H52" s="22">
        <v>1870000</v>
      </c>
      <c r="I52" s="22">
        <v>1870000</v>
      </c>
      <c r="J52" s="22"/>
      <c r="K52" s="31"/>
    </row>
    <row r="53" ht="18.75" customHeight="1" spans="1:11">
      <c r="A53" s="33" t="s">
        <v>448</v>
      </c>
      <c r="B53" s="20" t="s">
        <v>458</v>
      </c>
      <c r="C53" s="20" t="s">
        <v>69</v>
      </c>
      <c r="D53" s="20" t="s">
        <v>197</v>
      </c>
      <c r="E53" s="20" t="s">
        <v>198</v>
      </c>
      <c r="F53" s="20" t="s">
        <v>459</v>
      </c>
      <c r="G53" s="20" t="s">
        <v>99</v>
      </c>
      <c r="H53" s="22">
        <v>260000</v>
      </c>
      <c r="I53" s="22">
        <v>260000</v>
      </c>
      <c r="J53" s="22"/>
      <c r="K53" s="31"/>
    </row>
    <row r="54" ht="18.75" customHeight="1" spans="1:11">
      <c r="A54" s="33" t="s">
        <v>448</v>
      </c>
      <c r="B54" s="20" t="s">
        <v>458</v>
      </c>
      <c r="C54" s="20" t="s">
        <v>69</v>
      </c>
      <c r="D54" s="20" t="s">
        <v>197</v>
      </c>
      <c r="E54" s="20" t="s">
        <v>198</v>
      </c>
      <c r="F54" s="20" t="s">
        <v>459</v>
      </c>
      <c r="G54" s="20" t="s">
        <v>99</v>
      </c>
      <c r="H54" s="22">
        <v>260000</v>
      </c>
      <c r="I54" s="22">
        <v>260000</v>
      </c>
      <c r="J54" s="22"/>
      <c r="K54" s="31"/>
    </row>
    <row r="55" ht="18.75" customHeight="1" spans="1:11">
      <c r="A55" s="33" t="s">
        <v>448</v>
      </c>
      <c r="B55" s="20" t="s">
        <v>458</v>
      </c>
      <c r="C55" s="20" t="s">
        <v>69</v>
      </c>
      <c r="D55" s="20" t="s">
        <v>197</v>
      </c>
      <c r="E55" s="20" t="s">
        <v>198</v>
      </c>
      <c r="F55" s="20" t="s">
        <v>459</v>
      </c>
      <c r="G55" s="20" t="s">
        <v>99</v>
      </c>
      <c r="H55" s="22">
        <v>250000</v>
      </c>
      <c r="I55" s="22">
        <v>250000</v>
      </c>
      <c r="J55" s="22"/>
      <c r="K55" s="31"/>
    </row>
    <row r="56" ht="18.75" customHeight="1" spans="1:11">
      <c r="A56" s="33" t="s">
        <v>448</v>
      </c>
      <c r="B56" s="20" t="s">
        <v>458</v>
      </c>
      <c r="C56" s="20" t="s">
        <v>69</v>
      </c>
      <c r="D56" s="20" t="s">
        <v>197</v>
      </c>
      <c r="E56" s="20" t="s">
        <v>198</v>
      </c>
      <c r="F56" s="20" t="s">
        <v>459</v>
      </c>
      <c r="G56" s="20" t="s">
        <v>99</v>
      </c>
      <c r="H56" s="22">
        <v>280000</v>
      </c>
      <c r="I56" s="22">
        <v>280000</v>
      </c>
      <c r="J56" s="22"/>
      <c r="K56" s="31"/>
    </row>
    <row r="57" ht="18.75" customHeight="1" spans="1:11">
      <c r="A57" s="33" t="s">
        <v>448</v>
      </c>
      <c r="B57" s="20" t="s">
        <v>458</v>
      </c>
      <c r="C57" s="20" t="s">
        <v>69</v>
      </c>
      <c r="D57" s="20" t="s">
        <v>197</v>
      </c>
      <c r="E57" s="20" t="s">
        <v>198</v>
      </c>
      <c r="F57" s="20" t="s">
        <v>459</v>
      </c>
      <c r="G57" s="20" t="s">
        <v>99</v>
      </c>
      <c r="H57" s="22">
        <v>1710000</v>
      </c>
      <c r="I57" s="22">
        <v>1710000</v>
      </c>
      <c r="J57" s="22"/>
      <c r="K57" s="31"/>
    </row>
    <row r="58" ht="18.75" customHeight="1" spans="1:11">
      <c r="A58" s="33" t="s">
        <v>448</v>
      </c>
      <c r="B58" s="20" t="s">
        <v>458</v>
      </c>
      <c r="C58" s="20" t="s">
        <v>69</v>
      </c>
      <c r="D58" s="20" t="s">
        <v>197</v>
      </c>
      <c r="E58" s="20" t="s">
        <v>198</v>
      </c>
      <c r="F58" s="20" t="s">
        <v>459</v>
      </c>
      <c r="G58" s="20" t="s">
        <v>99</v>
      </c>
      <c r="H58" s="22">
        <v>3820000</v>
      </c>
      <c r="I58" s="22">
        <v>3820000</v>
      </c>
      <c r="J58" s="22"/>
      <c r="K58" s="31"/>
    </row>
    <row r="59" ht="18.75" customHeight="1" spans="1:11">
      <c r="A59" s="33" t="s">
        <v>448</v>
      </c>
      <c r="B59" s="20" t="s">
        <v>458</v>
      </c>
      <c r="C59" s="20" t="s">
        <v>69</v>
      </c>
      <c r="D59" s="20" t="s">
        <v>197</v>
      </c>
      <c r="E59" s="20" t="s">
        <v>198</v>
      </c>
      <c r="F59" s="20" t="s">
        <v>459</v>
      </c>
      <c r="G59" s="20" t="s">
        <v>99</v>
      </c>
      <c r="H59" s="22">
        <v>260000</v>
      </c>
      <c r="I59" s="22">
        <v>260000</v>
      </c>
      <c r="J59" s="22"/>
      <c r="K59" s="31"/>
    </row>
    <row r="60" ht="18.75" customHeight="1" spans="1:11">
      <c r="A60" s="33" t="s">
        <v>448</v>
      </c>
      <c r="B60" s="20" t="s">
        <v>458</v>
      </c>
      <c r="C60" s="20" t="s">
        <v>69</v>
      </c>
      <c r="D60" s="20" t="s">
        <v>197</v>
      </c>
      <c r="E60" s="20" t="s">
        <v>198</v>
      </c>
      <c r="F60" s="20" t="s">
        <v>459</v>
      </c>
      <c r="G60" s="20" t="s">
        <v>99</v>
      </c>
      <c r="H60" s="22">
        <v>8220000</v>
      </c>
      <c r="I60" s="22">
        <v>8220000</v>
      </c>
      <c r="J60" s="22"/>
      <c r="K60" s="31"/>
    </row>
    <row r="61" ht="18.75" customHeight="1" spans="1:11">
      <c r="A61" s="33" t="s">
        <v>448</v>
      </c>
      <c r="B61" s="20" t="s">
        <v>458</v>
      </c>
      <c r="C61" s="20" t="s">
        <v>69</v>
      </c>
      <c r="D61" s="20" t="s">
        <v>197</v>
      </c>
      <c r="E61" s="20" t="s">
        <v>198</v>
      </c>
      <c r="F61" s="20" t="s">
        <v>459</v>
      </c>
      <c r="G61" s="20" t="s">
        <v>99</v>
      </c>
      <c r="H61" s="22">
        <v>7900000</v>
      </c>
      <c r="I61" s="22">
        <v>7900000</v>
      </c>
      <c r="J61" s="22"/>
      <c r="K61" s="31"/>
    </row>
    <row r="62" ht="18.75" customHeight="1" spans="1:11">
      <c r="A62" s="33" t="s">
        <v>448</v>
      </c>
      <c r="B62" s="20" t="s">
        <v>458</v>
      </c>
      <c r="C62" s="20" t="s">
        <v>69</v>
      </c>
      <c r="D62" s="20" t="s">
        <v>197</v>
      </c>
      <c r="E62" s="20" t="s">
        <v>198</v>
      </c>
      <c r="F62" s="20" t="s">
        <v>459</v>
      </c>
      <c r="G62" s="20" t="s">
        <v>99</v>
      </c>
      <c r="H62" s="22">
        <v>33050000</v>
      </c>
      <c r="I62" s="22">
        <v>33050000</v>
      </c>
      <c r="J62" s="22"/>
      <c r="K62" s="31"/>
    </row>
    <row r="63" ht="18.75" customHeight="1" spans="1:11">
      <c r="A63" s="33" t="s">
        <v>448</v>
      </c>
      <c r="B63" s="20" t="s">
        <v>458</v>
      </c>
      <c r="C63" s="20" t="s">
        <v>69</v>
      </c>
      <c r="D63" s="20" t="s">
        <v>197</v>
      </c>
      <c r="E63" s="20" t="s">
        <v>198</v>
      </c>
      <c r="F63" s="20" t="s">
        <v>459</v>
      </c>
      <c r="G63" s="20" t="s">
        <v>99</v>
      </c>
      <c r="H63" s="22">
        <v>860000</v>
      </c>
      <c r="I63" s="22">
        <v>860000</v>
      </c>
      <c r="J63" s="22"/>
      <c r="K63" s="31"/>
    </row>
    <row r="64" ht="18.75" customHeight="1" spans="1:11">
      <c r="A64" s="33" t="s">
        <v>448</v>
      </c>
      <c r="B64" s="20" t="s">
        <v>458</v>
      </c>
      <c r="C64" s="20" t="s">
        <v>69</v>
      </c>
      <c r="D64" s="20" t="s">
        <v>197</v>
      </c>
      <c r="E64" s="20" t="s">
        <v>198</v>
      </c>
      <c r="F64" s="20" t="s">
        <v>459</v>
      </c>
      <c r="G64" s="20" t="s">
        <v>99</v>
      </c>
      <c r="H64" s="22">
        <v>1140000</v>
      </c>
      <c r="I64" s="22">
        <v>1140000</v>
      </c>
      <c r="J64" s="22"/>
      <c r="K64" s="31"/>
    </row>
    <row r="65" ht="18.75" customHeight="1" spans="1:11">
      <c r="A65" s="33" t="s">
        <v>448</v>
      </c>
      <c r="B65" s="20" t="s">
        <v>458</v>
      </c>
      <c r="C65" s="20" t="s">
        <v>69</v>
      </c>
      <c r="D65" s="20" t="s">
        <v>197</v>
      </c>
      <c r="E65" s="20" t="s">
        <v>198</v>
      </c>
      <c r="F65" s="20" t="s">
        <v>459</v>
      </c>
      <c r="G65" s="20" t="s">
        <v>99</v>
      </c>
      <c r="H65" s="22">
        <v>3430000</v>
      </c>
      <c r="I65" s="22">
        <v>3430000</v>
      </c>
      <c r="J65" s="22"/>
      <c r="K65" s="31"/>
    </row>
    <row r="66" ht="18.75" customHeight="1" spans="1:11">
      <c r="A66" s="33" t="s">
        <v>448</v>
      </c>
      <c r="B66" s="20" t="s">
        <v>458</v>
      </c>
      <c r="C66" s="20" t="s">
        <v>69</v>
      </c>
      <c r="D66" s="20" t="s">
        <v>197</v>
      </c>
      <c r="E66" s="20" t="s">
        <v>198</v>
      </c>
      <c r="F66" s="20" t="s">
        <v>459</v>
      </c>
      <c r="G66" s="20" t="s">
        <v>99</v>
      </c>
      <c r="H66" s="22">
        <v>210000</v>
      </c>
      <c r="I66" s="22">
        <v>210000</v>
      </c>
      <c r="J66" s="22"/>
      <c r="K66" s="31"/>
    </row>
    <row r="67" ht="18.75" customHeight="1" spans="1:11">
      <c r="A67" s="33" t="s">
        <v>448</v>
      </c>
      <c r="B67" s="20" t="s">
        <v>458</v>
      </c>
      <c r="C67" s="20" t="s">
        <v>69</v>
      </c>
      <c r="D67" s="20" t="s">
        <v>197</v>
      </c>
      <c r="E67" s="20" t="s">
        <v>198</v>
      </c>
      <c r="F67" s="20" t="s">
        <v>459</v>
      </c>
      <c r="G67" s="20" t="s">
        <v>99</v>
      </c>
      <c r="H67" s="22">
        <v>260000</v>
      </c>
      <c r="I67" s="22">
        <v>260000</v>
      </c>
      <c r="J67" s="22"/>
      <c r="K67" s="31"/>
    </row>
    <row r="68" ht="18.75" customHeight="1" spans="1:11">
      <c r="A68" s="33" t="s">
        <v>448</v>
      </c>
      <c r="B68" s="20" t="s">
        <v>458</v>
      </c>
      <c r="C68" s="20" t="s">
        <v>69</v>
      </c>
      <c r="D68" s="20" t="s">
        <v>197</v>
      </c>
      <c r="E68" s="20" t="s">
        <v>198</v>
      </c>
      <c r="F68" s="20" t="s">
        <v>459</v>
      </c>
      <c r="G68" s="20" t="s">
        <v>99</v>
      </c>
      <c r="H68" s="22">
        <v>250000</v>
      </c>
      <c r="I68" s="22">
        <v>250000</v>
      </c>
      <c r="J68" s="22"/>
      <c r="K68" s="31"/>
    </row>
    <row r="69" ht="18.75" customHeight="1" spans="1:11">
      <c r="A69" s="33" t="s">
        <v>448</v>
      </c>
      <c r="B69" s="20" t="s">
        <v>458</v>
      </c>
      <c r="C69" s="20" t="s">
        <v>69</v>
      </c>
      <c r="D69" s="20" t="s">
        <v>197</v>
      </c>
      <c r="E69" s="20" t="s">
        <v>198</v>
      </c>
      <c r="F69" s="20" t="s">
        <v>459</v>
      </c>
      <c r="G69" s="20" t="s">
        <v>99</v>
      </c>
      <c r="H69" s="22">
        <v>500000</v>
      </c>
      <c r="I69" s="22">
        <v>500000</v>
      </c>
      <c r="J69" s="22"/>
      <c r="K69" s="31"/>
    </row>
    <row r="70" ht="18.75" customHeight="1" spans="1:11">
      <c r="A70" s="33" t="s">
        <v>448</v>
      </c>
      <c r="B70" s="20" t="s">
        <v>458</v>
      </c>
      <c r="C70" s="20" t="s">
        <v>69</v>
      </c>
      <c r="D70" s="20" t="s">
        <v>197</v>
      </c>
      <c r="E70" s="20" t="s">
        <v>198</v>
      </c>
      <c r="F70" s="20" t="s">
        <v>459</v>
      </c>
      <c r="G70" s="20" t="s">
        <v>99</v>
      </c>
      <c r="H70" s="22">
        <v>250000</v>
      </c>
      <c r="I70" s="22">
        <v>250000</v>
      </c>
      <c r="J70" s="22"/>
      <c r="K70" s="31"/>
    </row>
    <row r="71" ht="18.75" customHeight="1" spans="1:11">
      <c r="A71" s="33" t="s">
        <v>448</v>
      </c>
      <c r="B71" s="20" t="s">
        <v>458</v>
      </c>
      <c r="C71" s="20" t="s">
        <v>69</v>
      </c>
      <c r="D71" s="20" t="s">
        <v>197</v>
      </c>
      <c r="E71" s="20" t="s">
        <v>198</v>
      </c>
      <c r="F71" s="20" t="s">
        <v>459</v>
      </c>
      <c r="G71" s="20" t="s">
        <v>99</v>
      </c>
      <c r="H71" s="22">
        <v>210000</v>
      </c>
      <c r="I71" s="22">
        <v>210000</v>
      </c>
      <c r="J71" s="22"/>
      <c r="K71" s="31"/>
    </row>
    <row r="72" ht="18.75" customHeight="1" spans="1:11">
      <c r="A72" s="33" t="s">
        <v>448</v>
      </c>
      <c r="B72" s="20" t="s">
        <v>458</v>
      </c>
      <c r="C72" s="20" t="s">
        <v>69</v>
      </c>
      <c r="D72" s="20" t="s">
        <v>197</v>
      </c>
      <c r="E72" s="20" t="s">
        <v>198</v>
      </c>
      <c r="F72" s="20" t="s">
        <v>459</v>
      </c>
      <c r="G72" s="20" t="s">
        <v>99</v>
      </c>
      <c r="H72" s="22">
        <v>260000</v>
      </c>
      <c r="I72" s="22">
        <v>260000</v>
      </c>
      <c r="J72" s="22"/>
      <c r="K72" s="31"/>
    </row>
    <row r="73" ht="18.75" customHeight="1" spans="1:11">
      <c r="A73" s="33" t="s">
        <v>448</v>
      </c>
      <c r="B73" s="20" t="s">
        <v>458</v>
      </c>
      <c r="C73" s="20" t="s">
        <v>69</v>
      </c>
      <c r="D73" s="20" t="s">
        <v>197</v>
      </c>
      <c r="E73" s="20" t="s">
        <v>198</v>
      </c>
      <c r="F73" s="20" t="s">
        <v>459</v>
      </c>
      <c r="G73" s="20" t="s">
        <v>99</v>
      </c>
      <c r="H73" s="22">
        <v>300000</v>
      </c>
      <c r="I73" s="22">
        <v>300000</v>
      </c>
      <c r="J73" s="22"/>
      <c r="K73" s="31"/>
    </row>
    <row r="74" ht="18.75" customHeight="1" spans="1:11">
      <c r="A74" s="33" t="s">
        <v>448</v>
      </c>
      <c r="B74" s="20" t="s">
        <v>458</v>
      </c>
      <c r="C74" s="20" t="s">
        <v>69</v>
      </c>
      <c r="D74" s="20" t="s">
        <v>197</v>
      </c>
      <c r="E74" s="20" t="s">
        <v>198</v>
      </c>
      <c r="F74" s="20" t="s">
        <v>459</v>
      </c>
      <c r="G74" s="20" t="s">
        <v>99</v>
      </c>
      <c r="H74" s="22">
        <v>430000</v>
      </c>
      <c r="I74" s="22">
        <v>430000</v>
      </c>
      <c r="J74" s="22"/>
      <c r="K74" s="31"/>
    </row>
    <row r="75" ht="18.75" customHeight="1" spans="1:11">
      <c r="A75" s="33" t="s">
        <v>448</v>
      </c>
      <c r="B75" s="20" t="s">
        <v>458</v>
      </c>
      <c r="C75" s="20" t="s">
        <v>69</v>
      </c>
      <c r="D75" s="20" t="s">
        <v>197</v>
      </c>
      <c r="E75" s="20" t="s">
        <v>198</v>
      </c>
      <c r="F75" s="20" t="s">
        <v>459</v>
      </c>
      <c r="G75" s="20" t="s">
        <v>99</v>
      </c>
      <c r="H75" s="22">
        <v>1070000</v>
      </c>
      <c r="I75" s="22">
        <v>1070000</v>
      </c>
      <c r="J75" s="22"/>
      <c r="K75" s="31"/>
    </row>
    <row r="76" ht="18.75" customHeight="1" spans="1:11">
      <c r="A76" s="33" t="s">
        <v>448</v>
      </c>
      <c r="B76" s="20" t="s">
        <v>458</v>
      </c>
      <c r="C76" s="20" t="s">
        <v>69</v>
      </c>
      <c r="D76" s="20" t="s">
        <v>197</v>
      </c>
      <c r="E76" s="20" t="s">
        <v>198</v>
      </c>
      <c r="F76" s="20" t="s">
        <v>459</v>
      </c>
      <c r="G76" s="20" t="s">
        <v>99</v>
      </c>
      <c r="H76" s="22">
        <v>210000</v>
      </c>
      <c r="I76" s="22">
        <v>210000</v>
      </c>
      <c r="J76" s="22"/>
      <c r="K76" s="31"/>
    </row>
    <row r="77" ht="18.75" customHeight="1" spans="1:11">
      <c r="A77" s="33" t="s">
        <v>448</v>
      </c>
      <c r="B77" s="20" t="s">
        <v>458</v>
      </c>
      <c r="C77" s="20" t="s">
        <v>69</v>
      </c>
      <c r="D77" s="20" t="s">
        <v>197</v>
      </c>
      <c r="E77" s="20" t="s">
        <v>198</v>
      </c>
      <c r="F77" s="20" t="s">
        <v>459</v>
      </c>
      <c r="G77" s="20" t="s">
        <v>99</v>
      </c>
      <c r="H77" s="22">
        <v>210000</v>
      </c>
      <c r="I77" s="22">
        <v>210000</v>
      </c>
      <c r="J77" s="22"/>
      <c r="K77" s="31"/>
    </row>
    <row r="78" ht="18.75" customHeight="1" spans="1:11">
      <c r="A78" s="34" t="s">
        <v>237</v>
      </c>
      <c r="B78" s="35"/>
      <c r="C78" s="35"/>
      <c r="D78" s="35"/>
      <c r="E78" s="35"/>
      <c r="F78" s="35"/>
      <c r="G78" s="36"/>
      <c r="H78" s="22">
        <v>270795000</v>
      </c>
      <c r="I78" s="22">
        <v>270795000</v>
      </c>
      <c r="J78" s="22"/>
      <c r="K78" s="31"/>
    </row>
  </sheetData>
  <mergeCells count="15">
    <mergeCell ref="A2:K2"/>
    <mergeCell ref="A3:G3"/>
    <mergeCell ref="I4:K4"/>
    <mergeCell ref="A78:G78"/>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3"/>
  <sheetViews>
    <sheetView showZeros="0" topLeftCell="A38" workbookViewId="0">
      <selection activeCell="A1" sqref="A1"/>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1:7">
      <c r="D1" s="1"/>
      <c r="G1" s="2" t="s">
        <v>1344</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"单位名称："&amp;"昆明市水务局"</f>
        <v>单位名称：昆明市水务局</v>
      </c>
      <c r="B3" s="5"/>
      <c r="C3" s="5"/>
      <c r="D3" s="5"/>
      <c r="E3" s="6"/>
      <c r="F3" s="6"/>
      <c r="G3" s="7" t="s">
        <v>1</v>
      </c>
    </row>
    <row r="4" ht="21.75" customHeight="1" spans="1:7">
      <c r="A4" s="8" t="s">
        <v>426</v>
      </c>
      <c r="B4" s="8" t="s">
        <v>425</v>
      </c>
      <c r="C4" s="8" t="s">
        <v>248</v>
      </c>
      <c r="D4" s="9" t="s">
        <v>1345</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289204736.6</v>
      </c>
      <c r="F8" s="22"/>
      <c r="G8" s="22"/>
    </row>
    <row r="9" ht="18.75" customHeight="1" spans="1:7">
      <c r="A9" s="20"/>
      <c r="B9" s="20" t="s">
        <v>1346</v>
      </c>
      <c r="C9" s="20" t="s">
        <v>431</v>
      </c>
      <c r="D9" s="20" t="s">
        <v>1347</v>
      </c>
      <c r="E9" s="22">
        <v>350000</v>
      </c>
      <c r="F9" s="22"/>
      <c r="G9" s="22"/>
    </row>
    <row r="10" ht="18.75" customHeight="1" spans="1:7">
      <c r="A10" s="23"/>
      <c r="B10" s="20" t="s">
        <v>1346</v>
      </c>
      <c r="C10" s="20" t="s">
        <v>435</v>
      </c>
      <c r="D10" s="20" t="s">
        <v>1347</v>
      </c>
      <c r="E10" s="22">
        <v>1500000</v>
      </c>
      <c r="F10" s="22"/>
      <c r="G10" s="22"/>
    </row>
    <row r="11" ht="18.75" customHeight="1" spans="1:7">
      <c r="A11" s="23"/>
      <c r="B11" s="20" t="s">
        <v>1346</v>
      </c>
      <c r="C11" s="20" t="s">
        <v>437</v>
      </c>
      <c r="D11" s="20" t="s">
        <v>1347</v>
      </c>
      <c r="E11" s="22">
        <v>30000</v>
      </c>
      <c r="F11" s="22"/>
      <c r="G11" s="22"/>
    </row>
    <row r="12" ht="18.75" customHeight="1" spans="1:7">
      <c r="A12" s="23"/>
      <c r="B12" s="20" t="s">
        <v>1346</v>
      </c>
      <c r="C12" s="20" t="s">
        <v>441</v>
      </c>
      <c r="D12" s="20" t="s">
        <v>1347</v>
      </c>
      <c r="E12" s="22">
        <v>2453000</v>
      </c>
      <c r="F12" s="22"/>
      <c r="G12" s="22"/>
    </row>
    <row r="13" ht="18.75" customHeight="1" spans="1:7">
      <c r="A13" s="23"/>
      <c r="B13" s="20" t="s">
        <v>1346</v>
      </c>
      <c r="C13" s="20" t="s">
        <v>445</v>
      </c>
      <c r="D13" s="20" t="s">
        <v>1347</v>
      </c>
      <c r="E13" s="22">
        <v>6950736.6</v>
      </c>
      <c r="F13" s="22"/>
      <c r="G13" s="22"/>
    </row>
    <row r="14" ht="18.75" customHeight="1" spans="1:7">
      <c r="A14" s="23"/>
      <c r="B14" s="20" t="s">
        <v>1346</v>
      </c>
      <c r="C14" s="20" t="s">
        <v>447</v>
      </c>
      <c r="D14" s="20" t="s">
        <v>1347</v>
      </c>
      <c r="E14" s="22">
        <v>4155000</v>
      </c>
      <c r="F14" s="22"/>
      <c r="G14" s="22"/>
    </row>
    <row r="15" ht="18.75" customHeight="1" spans="1:7">
      <c r="A15" s="23"/>
      <c r="B15" s="20" t="s">
        <v>1348</v>
      </c>
      <c r="C15" s="20" t="s">
        <v>450</v>
      </c>
      <c r="D15" s="20" t="s">
        <v>1347</v>
      </c>
      <c r="E15" s="22">
        <v>2926000</v>
      </c>
      <c r="F15" s="22"/>
      <c r="G15" s="22"/>
    </row>
    <row r="16" ht="18.75" customHeight="1" spans="1:7">
      <c r="A16" s="23"/>
      <c r="B16" s="20" t="s">
        <v>1348</v>
      </c>
      <c r="C16" s="20" t="s">
        <v>452</v>
      </c>
      <c r="D16" s="20" t="s">
        <v>1347</v>
      </c>
      <c r="E16" s="22">
        <v>4200000</v>
      </c>
      <c r="F16" s="22"/>
      <c r="G16" s="22"/>
    </row>
    <row r="17" ht="18.75" customHeight="1" spans="1:7">
      <c r="A17" s="23"/>
      <c r="B17" s="20" t="s">
        <v>1349</v>
      </c>
      <c r="C17" s="20" t="s">
        <v>458</v>
      </c>
      <c r="D17" s="20" t="s">
        <v>1350</v>
      </c>
      <c r="E17" s="22">
        <v>266640000</v>
      </c>
      <c r="F17" s="22"/>
      <c r="G17" s="22"/>
    </row>
    <row r="18" ht="18.75" customHeight="1" spans="1:7">
      <c r="A18" s="20" t="s">
        <v>72</v>
      </c>
      <c r="B18" s="23"/>
      <c r="C18" s="23"/>
      <c r="D18" s="23"/>
      <c r="E18" s="22">
        <v>14512200</v>
      </c>
      <c r="F18" s="22">
        <v>4180000</v>
      </c>
      <c r="G18" s="22">
        <v>2617800</v>
      </c>
    </row>
    <row r="19" ht="18.75" customHeight="1" spans="1:7">
      <c r="A19" s="23"/>
      <c r="B19" s="20" t="s">
        <v>1346</v>
      </c>
      <c r="C19" s="20" t="s">
        <v>465</v>
      </c>
      <c r="D19" s="20" t="s">
        <v>1347</v>
      </c>
      <c r="E19" s="22">
        <v>500000</v>
      </c>
      <c r="F19" s="22">
        <v>1000000</v>
      </c>
      <c r="G19" s="22">
        <v>1000000</v>
      </c>
    </row>
    <row r="20" ht="18.75" customHeight="1" spans="1:7">
      <c r="A20" s="23"/>
      <c r="B20" s="20" t="s">
        <v>1346</v>
      </c>
      <c r="C20" s="20" t="s">
        <v>467</v>
      </c>
      <c r="D20" s="20" t="s">
        <v>1347</v>
      </c>
      <c r="E20" s="22">
        <v>650000</v>
      </c>
      <c r="F20" s="22">
        <v>700000</v>
      </c>
      <c r="G20" s="22">
        <v>700000</v>
      </c>
    </row>
    <row r="21" ht="18.75" customHeight="1" spans="1:7">
      <c r="A21" s="23"/>
      <c r="B21" s="20" t="s">
        <v>1346</v>
      </c>
      <c r="C21" s="20" t="s">
        <v>469</v>
      </c>
      <c r="D21" s="20" t="s">
        <v>1347</v>
      </c>
      <c r="E21" s="22">
        <v>340000</v>
      </c>
      <c r="F21" s="22">
        <v>480000</v>
      </c>
      <c r="G21" s="22">
        <v>480000</v>
      </c>
    </row>
    <row r="22" ht="18.75" customHeight="1" spans="1:7">
      <c r="A22" s="23"/>
      <c r="B22" s="20" t="s">
        <v>1346</v>
      </c>
      <c r="C22" s="20" t="s">
        <v>471</v>
      </c>
      <c r="D22" s="20" t="s">
        <v>1347</v>
      </c>
      <c r="E22" s="22">
        <v>2000000</v>
      </c>
      <c r="F22" s="22"/>
      <c r="G22" s="22"/>
    </row>
    <row r="23" ht="18.75" customHeight="1" spans="1:7">
      <c r="A23" s="23"/>
      <c r="B23" s="20" t="s">
        <v>1346</v>
      </c>
      <c r="C23" s="20" t="s">
        <v>473</v>
      </c>
      <c r="D23" s="20" t="s">
        <v>1347</v>
      </c>
      <c r="E23" s="22">
        <v>2000000</v>
      </c>
      <c r="F23" s="22"/>
      <c r="G23" s="22"/>
    </row>
    <row r="24" ht="18.75" customHeight="1" spans="1:7">
      <c r="A24" s="23"/>
      <c r="B24" s="20" t="s">
        <v>1346</v>
      </c>
      <c r="C24" s="20" t="s">
        <v>475</v>
      </c>
      <c r="D24" s="20" t="s">
        <v>1347</v>
      </c>
      <c r="E24" s="22">
        <v>3460000</v>
      </c>
      <c r="F24" s="22"/>
      <c r="G24" s="22"/>
    </row>
    <row r="25" ht="18.75" customHeight="1" spans="1:7">
      <c r="A25" s="23"/>
      <c r="B25" s="20" t="s">
        <v>1348</v>
      </c>
      <c r="C25" s="20" t="s">
        <v>477</v>
      </c>
      <c r="D25" s="20" t="s">
        <v>1347</v>
      </c>
      <c r="E25" s="22">
        <v>5562200</v>
      </c>
      <c r="F25" s="22">
        <v>2000000</v>
      </c>
      <c r="G25" s="22">
        <v>437800</v>
      </c>
    </row>
    <row r="26" ht="18.75" customHeight="1" spans="1:7">
      <c r="A26" s="20" t="s">
        <v>74</v>
      </c>
      <c r="B26" s="23"/>
      <c r="C26" s="23"/>
      <c r="D26" s="23"/>
      <c r="E26" s="22">
        <v>450000</v>
      </c>
      <c r="F26" s="22"/>
      <c r="G26" s="22"/>
    </row>
    <row r="27" ht="18.75" customHeight="1" spans="1:7">
      <c r="A27" s="23"/>
      <c r="B27" s="20" t="s">
        <v>1346</v>
      </c>
      <c r="C27" s="20" t="s">
        <v>479</v>
      </c>
      <c r="D27" s="20" t="s">
        <v>1347</v>
      </c>
      <c r="E27" s="22">
        <v>100000</v>
      </c>
      <c r="F27" s="22"/>
      <c r="G27" s="22"/>
    </row>
    <row r="28" ht="18.75" customHeight="1" spans="1:7">
      <c r="A28" s="23"/>
      <c r="B28" s="20" t="s">
        <v>1348</v>
      </c>
      <c r="C28" s="20" t="s">
        <v>481</v>
      </c>
      <c r="D28" s="20" t="s">
        <v>1347</v>
      </c>
      <c r="E28" s="22">
        <v>350000</v>
      </c>
      <c r="F28" s="22"/>
      <c r="G28" s="22"/>
    </row>
    <row r="29" ht="18.75" customHeight="1" spans="1:7">
      <c r="A29" s="20" t="s">
        <v>78</v>
      </c>
      <c r="B29" s="23"/>
      <c r="C29" s="23"/>
      <c r="D29" s="23"/>
      <c r="E29" s="22">
        <v>11210000</v>
      </c>
      <c r="F29" s="22">
        <v>68093700</v>
      </c>
      <c r="G29" s="22"/>
    </row>
    <row r="30" ht="18.75" customHeight="1" spans="1:7">
      <c r="A30" s="23"/>
      <c r="B30" s="20" t="s">
        <v>1346</v>
      </c>
      <c r="C30" s="20" t="s">
        <v>497</v>
      </c>
      <c r="D30" s="20" t="s">
        <v>1347</v>
      </c>
      <c r="E30" s="22">
        <v>7000000</v>
      </c>
      <c r="F30" s="22"/>
      <c r="G30" s="22"/>
    </row>
    <row r="31" ht="18.75" customHeight="1" spans="1:7">
      <c r="A31" s="23"/>
      <c r="B31" s="20" t="s">
        <v>1346</v>
      </c>
      <c r="C31" s="20" t="s">
        <v>499</v>
      </c>
      <c r="D31" s="20" t="s">
        <v>1347</v>
      </c>
      <c r="E31" s="22">
        <v>3452000</v>
      </c>
      <c r="F31" s="22">
        <v>5480000</v>
      </c>
      <c r="G31" s="22"/>
    </row>
    <row r="32" ht="18.75" customHeight="1" spans="1:7">
      <c r="A32" s="23"/>
      <c r="B32" s="20" t="s">
        <v>1346</v>
      </c>
      <c r="C32" s="20" t="s">
        <v>501</v>
      </c>
      <c r="D32" s="20" t="s">
        <v>1347</v>
      </c>
      <c r="E32" s="22">
        <v>758000</v>
      </c>
      <c r="F32" s="22">
        <v>62613700</v>
      </c>
      <c r="G32" s="22"/>
    </row>
    <row r="33" ht="18.75" customHeight="1" spans="1:7">
      <c r="A33" s="20" t="s">
        <v>80</v>
      </c>
      <c r="B33" s="23"/>
      <c r="C33" s="23"/>
      <c r="D33" s="23"/>
      <c r="E33" s="22">
        <v>10809163.4</v>
      </c>
      <c r="F33" s="22">
        <v>4166763.4</v>
      </c>
      <c r="G33" s="22">
        <v>4166763.4</v>
      </c>
    </row>
    <row r="34" ht="18.75" customHeight="1" spans="1:7">
      <c r="A34" s="23"/>
      <c r="B34" s="20" t="s">
        <v>1346</v>
      </c>
      <c r="C34" s="20" t="s">
        <v>503</v>
      </c>
      <c r="D34" s="20" t="s">
        <v>1347</v>
      </c>
      <c r="E34" s="22">
        <v>180000</v>
      </c>
      <c r="F34" s="22">
        <v>180000</v>
      </c>
      <c r="G34" s="22">
        <v>180000</v>
      </c>
    </row>
    <row r="35" ht="18.75" customHeight="1" spans="1:7">
      <c r="A35" s="23"/>
      <c r="B35" s="20" t="s">
        <v>1346</v>
      </c>
      <c r="C35" s="20" t="s">
        <v>505</v>
      </c>
      <c r="D35" s="20" t="s">
        <v>1347</v>
      </c>
      <c r="E35" s="22">
        <v>3120000</v>
      </c>
      <c r="F35" s="22">
        <v>3467600</v>
      </c>
      <c r="G35" s="22">
        <v>3467600</v>
      </c>
    </row>
    <row r="36" ht="18.75" customHeight="1" spans="1:7">
      <c r="A36" s="23"/>
      <c r="B36" s="20" t="s">
        <v>1346</v>
      </c>
      <c r="C36" s="20" t="s">
        <v>508</v>
      </c>
      <c r="D36" s="20" t="s">
        <v>1347</v>
      </c>
      <c r="E36" s="22">
        <v>460000</v>
      </c>
      <c r="F36" s="22">
        <v>239600</v>
      </c>
      <c r="G36" s="22">
        <v>239600</v>
      </c>
    </row>
    <row r="37" ht="18.75" customHeight="1" spans="1:7">
      <c r="A37" s="23"/>
      <c r="B37" s="20" t="s">
        <v>1346</v>
      </c>
      <c r="C37" s="20" t="s">
        <v>510</v>
      </c>
      <c r="D37" s="20" t="s">
        <v>1347</v>
      </c>
      <c r="E37" s="22">
        <v>160000</v>
      </c>
      <c r="F37" s="22"/>
      <c r="G37" s="22"/>
    </row>
    <row r="38" ht="18.75" customHeight="1" spans="1:7">
      <c r="A38" s="23"/>
      <c r="B38" s="20" t="s">
        <v>1348</v>
      </c>
      <c r="C38" s="20" t="s">
        <v>512</v>
      </c>
      <c r="D38" s="20" t="s">
        <v>1347</v>
      </c>
      <c r="E38" s="22">
        <v>279563.4</v>
      </c>
      <c r="F38" s="22">
        <v>279563.4</v>
      </c>
      <c r="G38" s="22">
        <v>279563.4</v>
      </c>
    </row>
    <row r="39" ht="18.75" customHeight="1" spans="1:7">
      <c r="A39" s="23"/>
      <c r="B39" s="20" t="s">
        <v>1348</v>
      </c>
      <c r="C39" s="20" t="s">
        <v>514</v>
      </c>
      <c r="D39" s="20" t="s">
        <v>1347</v>
      </c>
      <c r="E39" s="22">
        <v>400000</v>
      </c>
      <c r="F39" s="22"/>
      <c r="G39" s="22"/>
    </row>
    <row r="40" ht="18.75" customHeight="1" spans="1:7">
      <c r="A40" s="23"/>
      <c r="B40" s="20" t="s">
        <v>1348</v>
      </c>
      <c r="C40" s="20" t="s">
        <v>518</v>
      </c>
      <c r="D40" s="20" t="s">
        <v>1347</v>
      </c>
      <c r="E40" s="22">
        <v>6209600</v>
      </c>
      <c r="F40" s="22"/>
      <c r="G40" s="22"/>
    </row>
    <row r="41" ht="18.75" customHeight="1" spans="1:7">
      <c r="A41" s="20" t="s">
        <v>82</v>
      </c>
      <c r="B41" s="23"/>
      <c r="C41" s="23"/>
      <c r="D41" s="23"/>
      <c r="E41" s="22">
        <v>8851000</v>
      </c>
      <c r="F41" s="22"/>
      <c r="G41" s="22"/>
    </row>
    <row r="42" ht="18.75" customHeight="1" spans="1:7">
      <c r="A42" s="23"/>
      <c r="B42" s="20" t="s">
        <v>1348</v>
      </c>
      <c r="C42" s="20" t="s">
        <v>520</v>
      </c>
      <c r="D42" s="20" t="s">
        <v>1347</v>
      </c>
      <c r="E42" s="22">
        <v>8851000</v>
      </c>
      <c r="F42" s="22"/>
      <c r="G42" s="22"/>
    </row>
    <row r="43" ht="18.75" customHeight="1" spans="1:7">
      <c r="A43" s="20" t="s">
        <v>84</v>
      </c>
      <c r="B43" s="23"/>
      <c r="C43" s="23"/>
      <c r="D43" s="23"/>
      <c r="E43" s="22">
        <v>172200000</v>
      </c>
      <c r="F43" s="22">
        <v>129234000</v>
      </c>
      <c r="G43" s="22">
        <v>129234000</v>
      </c>
    </row>
    <row r="44" ht="18.75" customHeight="1" spans="1:7">
      <c r="A44" s="23"/>
      <c r="B44" s="20" t="s">
        <v>1346</v>
      </c>
      <c r="C44" s="20" t="s">
        <v>522</v>
      </c>
      <c r="D44" s="20" t="s">
        <v>1347</v>
      </c>
      <c r="E44" s="22">
        <v>171120000</v>
      </c>
      <c r="F44" s="22"/>
      <c r="G44" s="22"/>
    </row>
    <row r="45" ht="18.75" customHeight="1" spans="1:7">
      <c r="A45" s="23"/>
      <c r="B45" s="20" t="s">
        <v>1346</v>
      </c>
      <c r="C45" s="20" t="s">
        <v>524</v>
      </c>
      <c r="D45" s="20" t="s">
        <v>1347</v>
      </c>
      <c r="E45" s="22">
        <v>80000</v>
      </c>
      <c r="F45" s="22">
        <v>300000</v>
      </c>
      <c r="G45" s="22">
        <v>300000</v>
      </c>
    </row>
    <row r="46" ht="18.75" customHeight="1" spans="1:7">
      <c r="A46" s="23"/>
      <c r="B46" s="20" t="s">
        <v>1351</v>
      </c>
      <c r="C46" s="20" t="s">
        <v>527</v>
      </c>
      <c r="D46" s="20" t="s">
        <v>1347</v>
      </c>
      <c r="E46" s="22">
        <v>1000000</v>
      </c>
      <c r="F46" s="22">
        <v>128934000</v>
      </c>
      <c r="G46" s="22">
        <v>128934000</v>
      </c>
    </row>
    <row r="47" ht="18.75" customHeight="1" spans="1:7">
      <c r="A47" s="20" t="s">
        <v>86</v>
      </c>
      <c r="B47" s="23"/>
      <c r="C47" s="23"/>
      <c r="D47" s="23"/>
      <c r="E47" s="22">
        <v>104569900</v>
      </c>
      <c r="F47" s="22"/>
      <c r="G47" s="22"/>
    </row>
    <row r="48" ht="18.75" customHeight="1" spans="1:7">
      <c r="A48" s="23"/>
      <c r="B48" s="20" t="s">
        <v>1346</v>
      </c>
      <c r="C48" s="20" t="s">
        <v>531</v>
      </c>
      <c r="D48" s="20" t="s">
        <v>1347</v>
      </c>
      <c r="E48" s="22">
        <v>1321660</v>
      </c>
      <c r="F48" s="22"/>
      <c r="G48" s="22"/>
    </row>
    <row r="49" ht="18.75" customHeight="1" spans="1:7">
      <c r="A49" s="23"/>
      <c r="B49" s="20" t="s">
        <v>1352</v>
      </c>
      <c r="C49" s="20" t="s">
        <v>533</v>
      </c>
      <c r="D49" s="20" t="s">
        <v>1350</v>
      </c>
      <c r="E49" s="22">
        <v>414600</v>
      </c>
      <c r="F49" s="22"/>
      <c r="G49" s="22"/>
    </row>
    <row r="50" ht="18.75" customHeight="1" spans="1:7">
      <c r="A50" s="23"/>
      <c r="B50" s="20" t="s">
        <v>1352</v>
      </c>
      <c r="C50" s="20" t="s">
        <v>535</v>
      </c>
      <c r="D50" s="20" t="s">
        <v>1350</v>
      </c>
      <c r="E50" s="22">
        <v>23918112</v>
      </c>
      <c r="F50" s="22"/>
      <c r="G50" s="22"/>
    </row>
    <row r="51" ht="18.75" customHeight="1" spans="1:7">
      <c r="A51" s="23"/>
      <c r="B51" s="20" t="s">
        <v>1352</v>
      </c>
      <c r="C51" s="20" t="s">
        <v>537</v>
      </c>
      <c r="D51" s="20" t="s">
        <v>1350</v>
      </c>
      <c r="E51" s="22">
        <v>67684104</v>
      </c>
      <c r="F51" s="22"/>
      <c r="G51" s="22"/>
    </row>
    <row r="52" ht="18.75" customHeight="1" spans="1:7">
      <c r="A52" s="23"/>
      <c r="B52" s="20" t="s">
        <v>1352</v>
      </c>
      <c r="C52" s="20" t="s">
        <v>539</v>
      </c>
      <c r="D52" s="20" t="s">
        <v>1350</v>
      </c>
      <c r="E52" s="22">
        <v>11231424</v>
      </c>
      <c r="F52" s="22"/>
      <c r="G52" s="22"/>
    </row>
    <row r="53" ht="18.75" customHeight="1" spans="1:7">
      <c r="A53" s="20" t="s">
        <v>76</v>
      </c>
      <c r="B53" s="23"/>
      <c r="C53" s="23"/>
      <c r="D53" s="23"/>
      <c r="E53" s="22">
        <v>978000</v>
      </c>
      <c r="F53" s="22"/>
      <c r="G53" s="22"/>
    </row>
    <row r="54" ht="18.75" customHeight="1" spans="1:7">
      <c r="A54" s="23"/>
      <c r="B54" s="20" t="s">
        <v>1346</v>
      </c>
      <c r="C54" s="20" t="s">
        <v>483</v>
      </c>
      <c r="D54" s="20" t="s">
        <v>1347</v>
      </c>
      <c r="E54" s="22">
        <v>100000</v>
      </c>
      <c r="F54" s="22"/>
      <c r="G54" s="22"/>
    </row>
    <row r="55" ht="18.75" customHeight="1" spans="1:7">
      <c r="A55" s="23"/>
      <c r="B55" s="20" t="s">
        <v>1346</v>
      </c>
      <c r="C55" s="20" t="s">
        <v>487</v>
      </c>
      <c r="D55" s="20" t="s">
        <v>1347</v>
      </c>
      <c r="E55" s="22">
        <v>150000</v>
      </c>
      <c r="F55" s="22"/>
      <c r="G55" s="22"/>
    </row>
    <row r="56" ht="18.75" customHeight="1" spans="1:7">
      <c r="A56" s="23"/>
      <c r="B56" s="20" t="s">
        <v>1346</v>
      </c>
      <c r="C56" s="20" t="s">
        <v>489</v>
      </c>
      <c r="D56" s="20" t="s">
        <v>1347</v>
      </c>
      <c r="E56" s="22">
        <v>596000</v>
      </c>
      <c r="F56" s="22"/>
      <c r="G56" s="22"/>
    </row>
    <row r="57" ht="18.75" customHeight="1" spans="1:7">
      <c r="A57" s="23"/>
      <c r="B57" s="20" t="s">
        <v>1346</v>
      </c>
      <c r="C57" s="20" t="s">
        <v>493</v>
      </c>
      <c r="D57" s="20" t="s">
        <v>1347</v>
      </c>
      <c r="E57" s="22">
        <v>120000</v>
      </c>
      <c r="F57" s="22"/>
      <c r="G57" s="22"/>
    </row>
    <row r="58" ht="18.75" customHeight="1" spans="1:7">
      <c r="A58" s="23"/>
      <c r="B58" s="20" t="s">
        <v>1348</v>
      </c>
      <c r="C58" s="20" t="s">
        <v>495</v>
      </c>
      <c r="D58" s="20" t="s">
        <v>1347</v>
      </c>
      <c r="E58" s="22">
        <v>12000</v>
      </c>
      <c r="F58" s="22"/>
      <c r="G58" s="22"/>
    </row>
    <row r="59" ht="18.75" customHeight="1" spans="1:7">
      <c r="A59" s="20" t="s">
        <v>88</v>
      </c>
      <c r="B59" s="23"/>
      <c r="C59" s="23"/>
      <c r="D59" s="23"/>
      <c r="E59" s="22">
        <v>500000</v>
      </c>
      <c r="F59" s="22">
        <v>2000000</v>
      </c>
      <c r="G59" s="22"/>
    </row>
    <row r="60" ht="18.75" customHeight="1" spans="1:7">
      <c r="A60" s="23"/>
      <c r="B60" s="20" t="s">
        <v>1346</v>
      </c>
      <c r="C60" s="20" t="s">
        <v>541</v>
      </c>
      <c r="D60" s="20" t="s">
        <v>1347</v>
      </c>
      <c r="E60" s="22">
        <v>160000</v>
      </c>
      <c r="F60" s="22">
        <v>2000000</v>
      </c>
      <c r="G60" s="22"/>
    </row>
    <row r="61" ht="18.75" customHeight="1" spans="1:7">
      <c r="A61" s="23"/>
      <c r="B61" s="20" t="s">
        <v>1346</v>
      </c>
      <c r="C61" s="20" t="s">
        <v>543</v>
      </c>
      <c r="D61" s="20" t="s">
        <v>1347</v>
      </c>
      <c r="E61" s="22">
        <v>300000</v>
      </c>
      <c r="F61" s="22"/>
      <c r="G61" s="22"/>
    </row>
    <row r="62" ht="18.75" customHeight="1" spans="1:7">
      <c r="A62" s="23"/>
      <c r="B62" s="20" t="s">
        <v>1346</v>
      </c>
      <c r="C62" s="20" t="s">
        <v>545</v>
      </c>
      <c r="D62" s="20" t="s">
        <v>1347</v>
      </c>
      <c r="E62" s="22">
        <v>40000</v>
      </c>
      <c r="F62" s="22"/>
      <c r="G62" s="22"/>
    </row>
    <row r="63" ht="18.75" customHeight="1" spans="1:7">
      <c r="A63" s="24" t="s">
        <v>54</v>
      </c>
      <c r="B63" s="25" t="s">
        <v>1353</v>
      </c>
      <c r="C63" s="25"/>
      <c r="D63" s="26"/>
      <c r="E63" s="22">
        <v>613285000</v>
      </c>
      <c r="F63" s="22">
        <v>207674463.4</v>
      </c>
      <c r="G63" s="22">
        <v>136018563.4</v>
      </c>
    </row>
  </sheetData>
  <mergeCells count="11">
    <mergeCell ref="A2:G2"/>
    <mergeCell ref="A3:D3"/>
    <mergeCell ref="E4:G4"/>
    <mergeCell ref="A63:D6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51</v>
      </c>
    </row>
    <row r="2" ht="41.25" customHeight="1" spans="1:19">
      <c r="A2" s="40" t="str">
        <f>"2026"&amp;"年部门收入预算表"</f>
        <v>2026年部门收入预算表</v>
      </c>
    </row>
    <row r="3" ht="17.25" customHeight="1" spans="1:19">
      <c r="A3" s="43" t="str">
        <f>"单位名称："&amp;"昆明市水务局"</f>
        <v>单位名称：昆明市水务局</v>
      </c>
      <c r="S3" s="45" t="s">
        <v>1</v>
      </c>
    </row>
    <row r="4" ht="21.75" customHeight="1" spans="1:19">
      <c r="A4" s="184" t="s">
        <v>52</v>
      </c>
      <c r="B4" s="185" t="s">
        <v>53</v>
      </c>
      <c r="C4" s="185" t="s">
        <v>54</v>
      </c>
      <c r="D4" s="186" t="s">
        <v>55</v>
      </c>
      <c r="E4" s="186"/>
      <c r="F4" s="186"/>
      <c r="G4" s="186"/>
      <c r="H4" s="186"/>
      <c r="I4" s="136"/>
      <c r="J4" s="186"/>
      <c r="K4" s="186"/>
      <c r="L4" s="186"/>
      <c r="M4" s="186"/>
      <c r="N4" s="187"/>
      <c r="O4" s="186" t="s">
        <v>45</v>
      </c>
      <c r="P4" s="186"/>
      <c r="Q4" s="186"/>
      <c r="R4" s="186"/>
      <c r="S4" s="187"/>
    </row>
    <row r="5" ht="27" customHeight="1" spans="1:19">
      <c r="A5" s="188"/>
      <c r="B5" s="189"/>
      <c r="C5" s="189"/>
      <c r="D5" s="189" t="s">
        <v>56</v>
      </c>
      <c r="E5" s="189" t="s">
        <v>57</v>
      </c>
      <c r="F5" s="189" t="s">
        <v>58</v>
      </c>
      <c r="G5" s="189" t="s">
        <v>59</v>
      </c>
      <c r="H5" s="189" t="s">
        <v>60</v>
      </c>
      <c r="I5" s="190" t="s">
        <v>61</v>
      </c>
      <c r="J5" s="191"/>
      <c r="K5" s="191"/>
      <c r="L5" s="191"/>
      <c r="M5" s="191"/>
      <c r="N5" s="192"/>
      <c r="O5" s="189" t="s">
        <v>56</v>
      </c>
      <c r="P5" s="189" t="s">
        <v>57</v>
      </c>
      <c r="Q5" s="189" t="s">
        <v>58</v>
      </c>
      <c r="R5" s="189" t="s">
        <v>59</v>
      </c>
      <c r="S5" s="189" t="s">
        <v>62</v>
      </c>
    </row>
    <row r="6" ht="30" customHeight="1" spans="1:19">
      <c r="A6" s="193"/>
      <c r="B6" s="194"/>
      <c r="C6" s="121"/>
      <c r="D6" s="121"/>
      <c r="E6" s="121"/>
      <c r="F6" s="121"/>
      <c r="G6" s="121"/>
      <c r="H6" s="121"/>
      <c r="I6" s="73" t="s">
        <v>56</v>
      </c>
      <c r="J6" s="192" t="s">
        <v>63</v>
      </c>
      <c r="K6" s="192" t="s">
        <v>64</v>
      </c>
      <c r="L6" s="192" t="s">
        <v>65</v>
      </c>
      <c r="M6" s="192" t="s">
        <v>66</v>
      </c>
      <c r="N6" s="192" t="s">
        <v>67</v>
      </c>
      <c r="O6" s="195"/>
      <c r="P6" s="195"/>
      <c r="Q6" s="195"/>
      <c r="R6" s="195"/>
      <c r="S6" s="121"/>
    </row>
    <row r="7" ht="15" customHeight="1" spans="1:19">
      <c r="A7" s="196">
        <v>1</v>
      </c>
      <c r="B7" s="196">
        <v>2</v>
      </c>
      <c r="C7" s="196">
        <v>3</v>
      </c>
      <c r="D7" s="196">
        <v>4</v>
      </c>
      <c r="E7" s="196">
        <v>5</v>
      </c>
      <c r="F7" s="196">
        <v>6</v>
      </c>
      <c r="G7" s="196">
        <v>7</v>
      </c>
      <c r="H7" s="196">
        <v>8</v>
      </c>
      <c r="I7" s="73">
        <v>9</v>
      </c>
      <c r="J7" s="196">
        <v>10</v>
      </c>
      <c r="K7" s="196">
        <v>11</v>
      </c>
      <c r="L7" s="196">
        <v>12</v>
      </c>
      <c r="M7" s="196">
        <v>13</v>
      </c>
      <c r="N7" s="196">
        <v>14</v>
      </c>
      <c r="O7" s="196">
        <v>15</v>
      </c>
      <c r="P7" s="196">
        <v>16</v>
      </c>
      <c r="Q7" s="196">
        <v>17</v>
      </c>
      <c r="R7" s="196">
        <v>18</v>
      </c>
      <c r="S7" s="196">
        <v>19</v>
      </c>
    </row>
    <row r="8" ht="18" customHeight="1" spans="1:19">
      <c r="A8" s="20" t="s">
        <v>68</v>
      </c>
      <c r="B8" s="20" t="s">
        <v>69</v>
      </c>
      <c r="C8" s="87">
        <v>999917311.56</v>
      </c>
      <c r="D8" s="87">
        <v>999917311.56</v>
      </c>
      <c r="E8" s="87">
        <v>699917311.56</v>
      </c>
      <c r="F8" s="87">
        <v>300000000</v>
      </c>
      <c r="G8" s="87"/>
      <c r="H8" s="87"/>
      <c r="I8" s="87"/>
      <c r="J8" s="87"/>
      <c r="K8" s="87"/>
      <c r="L8" s="87"/>
      <c r="M8" s="87"/>
      <c r="N8" s="87"/>
      <c r="O8" s="87"/>
      <c r="P8" s="87"/>
      <c r="Q8" s="87"/>
      <c r="R8" s="87"/>
      <c r="S8" s="87"/>
    </row>
    <row r="9" ht="18" customHeight="1" spans="1:19">
      <c r="A9" s="134" t="s">
        <v>70</v>
      </c>
      <c r="B9" s="134" t="s">
        <v>69</v>
      </c>
      <c r="C9" s="87">
        <v>606555189.8</v>
      </c>
      <c r="D9" s="87">
        <v>606555189.8</v>
      </c>
      <c r="E9" s="87">
        <v>306555189.8</v>
      </c>
      <c r="F9" s="87">
        <v>300000000</v>
      </c>
      <c r="G9" s="87"/>
      <c r="H9" s="87"/>
      <c r="I9" s="87"/>
      <c r="J9" s="87"/>
      <c r="K9" s="87"/>
      <c r="L9" s="87"/>
      <c r="M9" s="87"/>
      <c r="N9" s="87"/>
      <c r="O9" s="87"/>
      <c r="P9" s="87"/>
      <c r="Q9" s="87"/>
      <c r="R9" s="87"/>
      <c r="S9" s="87"/>
    </row>
    <row r="10" ht="18" customHeight="1" spans="1:19">
      <c r="A10" s="134" t="s">
        <v>71</v>
      </c>
      <c r="B10" s="134" t="s">
        <v>72</v>
      </c>
      <c r="C10" s="87">
        <v>22204862.88</v>
      </c>
      <c r="D10" s="87">
        <v>22204862.88</v>
      </c>
      <c r="E10" s="87">
        <v>22204862.88</v>
      </c>
      <c r="F10" s="87"/>
      <c r="G10" s="87"/>
      <c r="H10" s="87"/>
      <c r="I10" s="87"/>
      <c r="J10" s="87"/>
      <c r="K10" s="87"/>
      <c r="L10" s="87"/>
      <c r="M10" s="87"/>
      <c r="N10" s="87"/>
      <c r="O10" s="87"/>
      <c r="P10" s="87"/>
      <c r="Q10" s="87"/>
      <c r="R10" s="87"/>
      <c r="S10" s="87"/>
    </row>
    <row r="11" ht="18" customHeight="1" spans="1:19">
      <c r="A11" s="134" t="s">
        <v>73</v>
      </c>
      <c r="B11" s="134" t="s">
        <v>74</v>
      </c>
      <c r="C11" s="87">
        <v>3678376.72</v>
      </c>
      <c r="D11" s="87">
        <v>3678376.72</v>
      </c>
      <c r="E11" s="87">
        <v>3678376.72</v>
      </c>
      <c r="F11" s="87"/>
      <c r="G11" s="87"/>
      <c r="H11" s="87"/>
      <c r="I11" s="87"/>
      <c r="J11" s="87"/>
      <c r="K11" s="87"/>
      <c r="L11" s="87"/>
      <c r="M11" s="87"/>
      <c r="N11" s="87"/>
      <c r="O11" s="87"/>
      <c r="P11" s="87"/>
      <c r="Q11" s="87"/>
      <c r="R11" s="87"/>
      <c r="S11" s="87"/>
    </row>
    <row r="12" ht="18" customHeight="1" spans="1:19">
      <c r="A12" s="134" t="s">
        <v>75</v>
      </c>
      <c r="B12" s="134" t="s">
        <v>76</v>
      </c>
      <c r="C12" s="87">
        <v>16667363.96</v>
      </c>
      <c r="D12" s="87">
        <v>16667363.96</v>
      </c>
      <c r="E12" s="87">
        <v>16667363.96</v>
      </c>
      <c r="F12" s="87"/>
      <c r="G12" s="87"/>
      <c r="H12" s="87"/>
      <c r="I12" s="87"/>
      <c r="J12" s="87"/>
      <c r="K12" s="87"/>
      <c r="L12" s="87"/>
      <c r="M12" s="87"/>
      <c r="N12" s="87"/>
      <c r="O12" s="87"/>
      <c r="P12" s="87"/>
      <c r="Q12" s="87"/>
      <c r="R12" s="87"/>
      <c r="S12" s="87"/>
    </row>
    <row r="13" ht="18" customHeight="1" spans="1:19">
      <c r="A13" s="134" t="s">
        <v>77</v>
      </c>
      <c r="B13" s="134" t="s">
        <v>78</v>
      </c>
      <c r="C13" s="87">
        <v>21533417.04</v>
      </c>
      <c r="D13" s="87">
        <v>21533417.04</v>
      </c>
      <c r="E13" s="87">
        <v>21533417.04</v>
      </c>
      <c r="F13" s="87"/>
      <c r="G13" s="87"/>
      <c r="H13" s="87"/>
      <c r="I13" s="87"/>
      <c r="J13" s="87"/>
      <c r="K13" s="87"/>
      <c r="L13" s="87"/>
      <c r="M13" s="87"/>
      <c r="N13" s="87"/>
      <c r="O13" s="87"/>
      <c r="P13" s="87"/>
      <c r="Q13" s="87"/>
      <c r="R13" s="87"/>
      <c r="S13" s="87"/>
    </row>
    <row r="14" ht="18" customHeight="1" spans="1:19">
      <c r="A14" s="134" t="s">
        <v>79</v>
      </c>
      <c r="B14" s="134" t="s">
        <v>80</v>
      </c>
      <c r="C14" s="87">
        <v>20973051.36</v>
      </c>
      <c r="D14" s="87">
        <v>20973051.36</v>
      </c>
      <c r="E14" s="87">
        <v>20973051.36</v>
      </c>
      <c r="F14" s="87"/>
      <c r="G14" s="87"/>
      <c r="H14" s="87"/>
      <c r="I14" s="87"/>
      <c r="J14" s="87"/>
      <c r="K14" s="87"/>
      <c r="L14" s="87"/>
      <c r="M14" s="87"/>
      <c r="N14" s="87"/>
      <c r="O14" s="87"/>
      <c r="P14" s="87"/>
      <c r="Q14" s="87"/>
      <c r="R14" s="87"/>
      <c r="S14" s="87"/>
    </row>
    <row r="15" ht="18" customHeight="1" spans="1:19">
      <c r="A15" s="134" t="s">
        <v>81</v>
      </c>
      <c r="B15" s="134" t="s">
        <v>82</v>
      </c>
      <c r="C15" s="87">
        <v>11713912.2</v>
      </c>
      <c r="D15" s="87">
        <v>11713912.2</v>
      </c>
      <c r="E15" s="87">
        <v>11713912.2</v>
      </c>
      <c r="F15" s="87"/>
      <c r="G15" s="87"/>
      <c r="H15" s="87"/>
      <c r="I15" s="87"/>
      <c r="J15" s="87"/>
      <c r="K15" s="87"/>
      <c r="L15" s="87"/>
      <c r="M15" s="87"/>
      <c r="N15" s="87"/>
      <c r="O15" s="87"/>
      <c r="P15" s="87"/>
      <c r="Q15" s="87"/>
      <c r="R15" s="87"/>
      <c r="S15" s="87"/>
    </row>
    <row r="16" ht="18" customHeight="1" spans="1:19">
      <c r="A16" s="134" t="s">
        <v>83</v>
      </c>
      <c r="B16" s="134" t="s">
        <v>84</v>
      </c>
      <c r="C16" s="87">
        <v>177816556.6</v>
      </c>
      <c r="D16" s="87">
        <v>177816556.6</v>
      </c>
      <c r="E16" s="87">
        <v>177816556.6</v>
      </c>
      <c r="F16" s="87"/>
      <c r="G16" s="87"/>
      <c r="H16" s="87"/>
      <c r="I16" s="87"/>
      <c r="J16" s="87"/>
      <c r="K16" s="87"/>
      <c r="L16" s="87"/>
      <c r="M16" s="87"/>
      <c r="N16" s="87"/>
      <c r="O16" s="87"/>
      <c r="P16" s="87"/>
      <c r="Q16" s="87"/>
      <c r="R16" s="87"/>
      <c r="S16" s="87"/>
    </row>
    <row r="17" ht="18" customHeight="1" spans="1:19">
      <c r="A17" s="134" t="s">
        <v>85</v>
      </c>
      <c r="B17" s="134" t="s">
        <v>86</v>
      </c>
      <c r="C17" s="87">
        <v>110767214.04</v>
      </c>
      <c r="D17" s="87">
        <v>110767214.04</v>
      </c>
      <c r="E17" s="87">
        <v>110767214.04</v>
      </c>
      <c r="F17" s="87"/>
      <c r="G17" s="87"/>
      <c r="H17" s="87"/>
      <c r="I17" s="87"/>
      <c r="J17" s="87"/>
      <c r="K17" s="87"/>
      <c r="L17" s="87"/>
      <c r="M17" s="87"/>
      <c r="N17" s="87"/>
      <c r="O17" s="87"/>
      <c r="P17" s="87"/>
      <c r="Q17" s="87"/>
      <c r="R17" s="87"/>
      <c r="S17" s="87"/>
    </row>
    <row r="18" ht="18" customHeight="1" spans="1:19">
      <c r="A18" s="134" t="s">
        <v>87</v>
      </c>
      <c r="B18" s="134" t="s">
        <v>88</v>
      </c>
      <c r="C18" s="87">
        <v>8007366.96</v>
      </c>
      <c r="D18" s="87">
        <v>8007366.96</v>
      </c>
      <c r="E18" s="87">
        <v>8007366.96</v>
      </c>
      <c r="F18" s="87"/>
      <c r="G18" s="87"/>
      <c r="H18" s="87"/>
      <c r="I18" s="87"/>
      <c r="J18" s="87"/>
      <c r="K18" s="87"/>
      <c r="L18" s="87"/>
      <c r="M18" s="87"/>
      <c r="N18" s="87"/>
      <c r="O18" s="87"/>
      <c r="P18" s="87"/>
      <c r="Q18" s="87"/>
      <c r="R18" s="87"/>
      <c r="S18" s="87"/>
    </row>
    <row r="19" ht="18" customHeight="1" spans="1:19">
      <c r="A19" s="48" t="s">
        <v>54</v>
      </c>
      <c r="B19" s="197"/>
      <c r="C19" s="87">
        <v>999917311.56</v>
      </c>
      <c r="D19" s="87">
        <v>999917311.56</v>
      </c>
      <c r="E19" s="87">
        <v>699917311.56</v>
      </c>
      <c r="F19" s="87">
        <v>300000000</v>
      </c>
      <c r="G19" s="87"/>
      <c r="H19" s="87"/>
      <c r="I19" s="87"/>
      <c r="J19" s="87"/>
      <c r="K19" s="87"/>
      <c r="L19" s="87"/>
      <c r="M19" s="87"/>
      <c r="N19" s="87"/>
      <c r="O19" s="87"/>
      <c r="P19" s="87"/>
      <c r="Q19" s="87"/>
      <c r="R19" s="87"/>
      <c r="S19" s="87"/>
    </row>
  </sheetData>
  <mergeCells count="20">
    <mergeCell ref="A1:S1"/>
    <mergeCell ref="A2:S2"/>
    <mergeCell ref="A3:B3"/>
    <mergeCell ref="D4:N4"/>
    <mergeCell ref="O4:S4"/>
    <mergeCell ref="I5:N5"/>
    <mergeCell ref="A19:B1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45" t="s">
        <v>89</v>
      </c>
    </row>
    <row r="2" ht="41.25" customHeight="1" spans="1:15">
      <c r="A2" s="40" t="str">
        <f>"2026"&amp;"年部门支出预算表"</f>
        <v>2026年部门支出预算表</v>
      </c>
    </row>
    <row r="3" ht="17.25" customHeight="1" spans="1:15">
      <c r="A3" s="43" t="str">
        <f>"单位名称："&amp;"昆明市水务局"</f>
        <v>单位名称：昆明市水务局</v>
      </c>
      <c r="O3" s="45" t="s">
        <v>1</v>
      </c>
    </row>
    <row r="4" ht="27" customHeight="1" spans="1:15">
      <c r="A4" s="171" t="s">
        <v>90</v>
      </c>
      <c r="B4" s="171" t="s">
        <v>91</v>
      </c>
      <c r="C4" s="171" t="s">
        <v>54</v>
      </c>
      <c r="D4" s="172" t="s">
        <v>57</v>
      </c>
      <c r="E4" s="173"/>
      <c r="F4" s="174"/>
      <c r="G4" s="175" t="s">
        <v>58</v>
      </c>
      <c r="H4" s="175" t="s">
        <v>59</v>
      </c>
      <c r="I4" s="175" t="s">
        <v>92</v>
      </c>
      <c r="J4" s="172" t="s">
        <v>61</v>
      </c>
      <c r="K4" s="173"/>
      <c r="L4" s="173"/>
      <c r="M4" s="173"/>
      <c r="N4" s="176"/>
      <c r="O4" s="177"/>
    </row>
    <row r="5" ht="42" customHeight="1" spans="1:15">
      <c r="A5" s="178"/>
      <c r="B5" s="178"/>
      <c r="C5" s="179"/>
      <c r="D5" s="180" t="s">
        <v>56</v>
      </c>
      <c r="E5" s="180" t="s">
        <v>93</v>
      </c>
      <c r="F5" s="180" t="s">
        <v>94</v>
      </c>
      <c r="G5" s="179"/>
      <c r="H5" s="179"/>
      <c r="I5" s="181"/>
      <c r="J5" s="180" t="s">
        <v>56</v>
      </c>
      <c r="K5" s="165" t="s">
        <v>95</v>
      </c>
      <c r="L5" s="165" t="s">
        <v>96</v>
      </c>
      <c r="M5" s="165" t="s">
        <v>97</v>
      </c>
      <c r="N5" s="165" t="s">
        <v>98</v>
      </c>
      <c r="O5" s="165" t="s">
        <v>99</v>
      </c>
    </row>
    <row r="6" ht="18" customHeight="1" spans="1:15">
      <c r="A6" s="52" t="s">
        <v>100</v>
      </c>
      <c r="B6" s="52" t="s">
        <v>101</v>
      </c>
      <c r="C6" s="52" t="s">
        <v>102</v>
      </c>
      <c r="D6" s="55" t="s">
        <v>103</v>
      </c>
      <c r="E6" s="55" t="s">
        <v>104</v>
      </c>
      <c r="F6" s="55" t="s">
        <v>105</v>
      </c>
      <c r="G6" s="55" t="s">
        <v>106</v>
      </c>
      <c r="H6" s="55" t="s">
        <v>107</v>
      </c>
      <c r="I6" s="55" t="s">
        <v>108</v>
      </c>
      <c r="J6" s="55" t="s">
        <v>109</v>
      </c>
      <c r="K6" s="55" t="s">
        <v>110</v>
      </c>
      <c r="L6" s="55" t="s">
        <v>111</v>
      </c>
      <c r="M6" s="55" t="s">
        <v>112</v>
      </c>
      <c r="N6" s="52" t="s">
        <v>113</v>
      </c>
      <c r="O6" s="55" t="s">
        <v>114</v>
      </c>
    </row>
    <row r="7" ht="21" customHeight="1" spans="1:15">
      <c r="A7" s="56" t="s">
        <v>115</v>
      </c>
      <c r="B7" s="56" t="s">
        <v>116</v>
      </c>
      <c r="C7" s="87">
        <v>14369616</v>
      </c>
      <c r="D7" s="87">
        <v>14369616</v>
      </c>
      <c r="E7" s="87">
        <v>14369616</v>
      </c>
      <c r="F7" s="87"/>
      <c r="G7" s="87"/>
      <c r="H7" s="87"/>
      <c r="I7" s="87"/>
      <c r="J7" s="87"/>
      <c r="K7" s="87"/>
      <c r="L7" s="87"/>
      <c r="M7" s="87"/>
      <c r="N7" s="87"/>
      <c r="O7" s="87"/>
    </row>
    <row r="8" ht="21" customHeight="1" spans="1:15">
      <c r="A8" s="59" t="s">
        <v>117</v>
      </c>
      <c r="B8" s="59" t="s">
        <v>118</v>
      </c>
      <c r="C8" s="87">
        <v>14369616</v>
      </c>
      <c r="D8" s="87">
        <v>14369616</v>
      </c>
      <c r="E8" s="87">
        <v>14369616</v>
      </c>
      <c r="F8" s="87"/>
      <c r="G8" s="87"/>
      <c r="H8" s="87"/>
      <c r="I8" s="87"/>
      <c r="J8" s="87"/>
      <c r="K8" s="87"/>
      <c r="L8" s="87"/>
      <c r="M8" s="87"/>
      <c r="N8" s="87"/>
      <c r="O8" s="87"/>
    </row>
    <row r="9" ht="21" customHeight="1" spans="1:15">
      <c r="A9" s="182" t="s">
        <v>119</v>
      </c>
      <c r="B9" s="182" t="s">
        <v>120</v>
      </c>
      <c r="C9" s="87">
        <v>2721600</v>
      </c>
      <c r="D9" s="87">
        <v>2721600</v>
      </c>
      <c r="E9" s="87">
        <v>2721600</v>
      </c>
      <c r="F9" s="87"/>
      <c r="G9" s="87"/>
      <c r="H9" s="87"/>
      <c r="I9" s="87"/>
      <c r="J9" s="87"/>
      <c r="K9" s="87"/>
      <c r="L9" s="87"/>
      <c r="M9" s="87"/>
      <c r="N9" s="87"/>
      <c r="O9" s="87"/>
    </row>
    <row r="10" ht="21" customHeight="1" spans="1:15">
      <c r="A10" s="182" t="s">
        <v>121</v>
      </c>
      <c r="B10" s="182" t="s">
        <v>122</v>
      </c>
      <c r="C10" s="87">
        <v>3068400</v>
      </c>
      <c r="D10" s="87">
        <v>3068400</v>
      </c>
      <c r="E10" s="87">
        <v>3068400</v>
      </c>
      <c r="F10" s="87"/>
      <c r="G10" s="87"/>
      <c r="H10" s="87"/>
      <c r="I10" s="87"/>
      <c r="J10" s="87"/>
      <c r="K10" s="87"/>
      <c r="L10" s="87"/>
      <c r="M10" s="87"/>
      <c r="N10" s="87"/>
      <c r="O10" s="87"/>
    </row>
    <row r="11" ht="21" customHeight="1" spans="1:15">
      <c r="A11" s="182" t="s">
        <v>123</v>
      </c>
      <c r="B11" s="182" t="s">
        <v>124</v>
      </c>
      <c r="C11" s="87">
        <v>7079616</v>
      </c>
      <c r="D11" s="87">
        <v>7079616</v>
      </c>
      <c r="E11" s="87">
        <v>7079616</v>
      </c>
      <c r="F11" s="87"/>
      <c r="G11" s="87"/>
      <c r="H11" s="87"/>
      <c r="I11" s="87"/>
      <c r="J11" s="87"/>
      <c r="K11" s="87"/>
      <c r="L11" s="87"/>
      <c r="M11" s="87"/>
      <c r="N11" s="87"/>
      <c r="O11" s="87"/>
    </row>
    <row r="12" ht="21" customHeight="1" spans="1:15">
      <c r="A12" s="182" t="s">
        <v>125</v>
      </c>
      <c r="B12" s="182" t="s">
        <v>126</v>
      </c>
      <c r="C12" s="87">
        <v>1500000</v>
      </c>
      <c r="D12" s="87">
        <v>1500000</v>
      </c>
      <c r="E12" s="87">
        <v>1500000</v>
      </c>
      <c r="F12" s="87"/>
      <c r="G12" s="87"/>
      <c r="H12" s="87"/>
      <c r="I12" s="87"/>
      <c r="J12" s="87"/>
      <c r="K12" s="87"/>
      <c r="L12" s="87"/>
      <c r="M12" s="87"/>
      <c r="N12" s="87"/>
      <c r="O12" s="87"/>
    </row>
    <row r="13" ht="21" customHeight="1" spans="1:15">
      <c r="A13" s="56" t="s">
        <v>127</v>
      </c>
      <c r="B13" s="56" t="s">
        <v>128</v>
      </c>
      <c r="C13" s="87">
        <v>7507800</v>
      </c>
      <c r="D13" s="87">
        <v>7507800</v>
      </c>
      <c r="E13" s="87">
        <v>7507800</v>
      </c>
      <c r="F13" s="87"/>
      <c r="G13" s="87"/>
      <c r="H13" s="87"/>
      <c r="I13" s="87"/>
      <c r="J13" s="87"/>
      <c r="K13" s="87"/>
      <c r="L13" s="87"/>
      <c r="M13" s="87"/>
      <c r="N13" s="87"/>
      <c r="O13" s="87"/>
    </row>
    <row r="14" ht="21" customHeight="1" spans="1:15">
      <c r="A14" s="59" t="s">
        <v>129</v>
      </c>
      <c r="B14" s="59" t="s">
        <v>130</v>
      </c>
      <c r="C14" s="87">
        <v>7052800</v>
      </c>
      <c r="D14" s="87">
        <v>7052800</v>
      </c>
      <c r="E14" s="87">
        <v>7052800</v>
      </c>
      <c r="F14" s="87"/>
      <c r="G14" s="87"/>
      <c r="H14" s="87"/>
      <c r="I14" s="87"/>
      <c r="J14" s="87"/>
      <c r="K14" s="87"/>
      <c r="L14" s="87"/>
      <c r="M14" s="87"/>
      <c r="N14" s="87"/>
      <c r="O14" s="87"/>
    </row>
    <row r="15" ht="21" customHeight="1" spans="1:15">
      <c r="A15" s="182" t="s">
        <v>131</v>
      </c>
      <c r="B15" s="182" t="s">
        <v>132</v>
      </c>
      <c r="C15" s="87">
        <v>2351117</v>
      </c>
      <c r="D15" s="87">
        <v>2351117</v>
      </c>
      <c r="E15" s="87">
        <v>2351117</v>
      </c>
      <c r="F15" s="87"/>
      <c r="G15" s="87"/>
      <c r="H15" s="87"/>
      <c r="I15" s="87"/>
      <c r="J15" s="87"/>
      <c r="K15" s="87"/>
      <c r="L15" s="87"/>
      <c r="M15" s="87"/>
      <c r="N15" s="87"/>
      <c r="O15" s="87"/>
    </row>
    <row r="16" ht="21" customHeight="1" spans="1:15">
      <c r="A16" s="182" t="s">
        <v>133</v>
      </c>
      <c r="B16" s="182" t="s">
        <v>134</v>
      </c>
      <c r="C16" s="87">
        <v>2147938</v>
      </c>
      <c r="D16" s="87">
        <v>2147938</v>
      </c>
      <c r="E16" s="87">
        <v>2147938</v>
      </c>
      <c r="F16" s="87"/>
      <c r="G16" s="87"/>
      <c r="H16" s="87"/>
      <c r="I16" s="87"/>
      <c r="J16" s="87"/>
      <c r="K16" s="87"/>
      <c r="L16" s="87"/>
      <c r="M16" s="87"/>
      <c r="N16" s="87"/>
      <c r="O16" s="87"/>
    </row>
    <row r="17" ht="21" customHeight="1" spans="1:15">
      <c r="A17" s="182" t="s">
        <v>135</v>
      </c>
      <c r="B17" s="182" t="s">
        <v>136</v>
      </c>
      <c r="C17" s="87">
        <v>2212380</v>
      </c>
      <c r="D17" s="87">
        <v>2212380</v>
      </c>
      <c r="E17" s="87">
        <v>2212380</v>
      </c>
      <c r="F17" s="87"/>
      <c r="G17" s="87"/>
      <c r="H17" s="87"/>
      <c r="I17" s="87"/>
      <c r="J17" s="87"/>
      <c r="K17" s="87"/>
      <c r="L17" s="87"/>
      <c r="M17" s="87"/>
      <c r="N17" s="87"/>
      <c r="O17" s="87"/>
    </row>
    <row r="18" ht="21" customHeight="1" spans="1:15">
      <c r="A18" s="182" t="s">
        <v>137</v>
      </c>
      <c r="B18" s="182" t="s">
        <v>138</v>
      </c>
      <c r="C18" s="87">
        <v>341365</v>
      </c>
      <c r="D18" s="87">
        <v>341365</v>
      </c>
      <c r="E18" s="87">
        <v>341365</v>
      </c>
      <c r="F18" s="87"/>
      <c r="G18" s="87"/>
      <c r="H18" s="87"/>
      <c r="I18" s="87"/>
      <c r="J18" s="87"/>
      <c r="K18" s="87"/>
      <c r="L18" s="87"/>
      <c r="M18" s="87"/>
      <c r="N18" s="87"/>
      <c r="O18" s="87"/>
    </row>
    <row r="19" ht="21" customHeight="1" spans="1:15">
      <c r="A19" s="59" t="s">
        <v>139</v>
      </c>
      <c r="B19" s="59" t="s">
        <v>140</v>
      </c>
      <c r="C19" s="87">
        <v>455000</v>
      </c>
      <c r="D19" s="87">
        <v>455000</v>
      </c>
      <c r="E19" s="87">
        <v>455000</v>
      </c>
      <c r="F19" s="87"/>
      <c r="G19" s="87"/>
      <c r="H19" s="87"/>
      <c r="I19" s="87"/>
      <c r="J19" s="87"/>
      <c r="K19" s="87"/>
      <c r="L19" s="87"/>
      <c r="M19" s="87"/>
      <c r="N19" s="87"/>
      <c r="O19" s="87"/>
    </row>
    <row r="20" ht="21" customHeight="1" spans="1:15">
      <c r="A20" s="182" t="s">
        <v>141</v>
      </c>
      <c r="B20" s="182" t="s">
        <v>140</v>
      </c>
      <c r="C20" s="87">
        <v>455000</v>
      </c>
      <c r="D20" s="87">
        <v>455000</v>
      </c>
      <c r="E20" s="87">
        <v>455000</v>
      </c>
      <c r="F20" s="87"/>
      <c r="G20" s="87"/>
      <c r="H20" s="87"/>
      <c r="I20" s="87"/>
      <c r="J20" s="87"/>
      <c r="K20" s="87"/>
      <c r="L20" s="87"/>
      <c r="M20" s="87"/>
      <c r="N20" s="87"/>
      <c r="O20" s="87"/>
    </row>
    <row r="21" ht="21" customHeight="1" spans="1:15">
      <c r="A21" s="56" t="s">
        <v>142</v>
      </c>
      <c r="B21" s="56" t="s">
        <v>143</v>
      </c>
      <c r="C21" s="87">
        <v>300000000</v>
      </c>
      <c r="D21" s="87"/>
      <c r="E21" s="87"/>
      <c r="F21" s="87"/>
      <c r="G21" s="87">
        <v>300000000</v>
      </c>
      <c r="H21" s="87"/>
      <c r="I21" s="87"/>
      <c r="J21" s="87"/>
      <c r="K21" s="87"/>
      <c r="L21" s="87"/>
      <c r="M21" s="87"/>
      <c r="N21" s="87"/>
      <c r="O21" s="87"/>
    </row>
    <row r="22" ht="21" customHeight="1" spans="1:15">
      <c r="A22" s="59" t="s">
        <v>144</v>
      </c>
      <c r="B22" s="59" t="s">
        <v>145</v>
      </c>
      <c r="C22" s="87">
        <v>300000000</v>
      </c>
      <c r="D22" s="87"/>
      <c r="E22" s="87"/>
      <c r="F22" s="87"/>
      <c r="G22" s="87">
        <v>300000000</v>
      </c>
      <c r="H22" s="87"/>
      <c r="I22" s="87"/>
      <c r="J22" s="87"/>
      <c r="K22" s="87"/>
      <c r="L22" s="87"/>
      <c r="M22" s="87"/>
      <c r="N22" s="87"/>
      <c r="O22" s="87"/>
    </row>
    <row r="23" ht="21" customHeight="1" spans="1:15">
      <c r="A23" s="182" t="s">
        <v>146</v>
      </c>
      <c r="B23" s="182" t="s">
        <v>147</v>
      </c>
      <c r="C23" s="87">
        <v>300000000</v>
      </c>
      <c r="D23" s="87"/>
      <c r="E23" s="87"/>
      <c r="F23" s="87"/>
      <c r="G23" s="87">
        <v>300000000</v>
      </c>
      <c r="H23" s="87"/>
      <c r="I23" s="87"/>
      <c r="J23" s="87"/>
      <c r="K23" s="87"/>
      <c r="L23" s="87"/>
      <c r="M23" s="87"/>
      <c r="N23" s="87"/>
      <c r="O23" s="87"/>
    </row>
    <row r="24" ht="21" customHeight="1" spans="1:15">
      <c r="A24" s="56" t="s">
        <v>148</v>
      </c>
      <c r="B24" s="56" t="s">
        <v>149</v>
      </c>
      <c r="C24" s="87">
        <v>404974753.52</v>
      </c>
      <c r="D24" s="87">
        <v>404974753.52</v>
      </c>
      <c r="E24" s="87">
        <v>58329753.52</v>
      </c>
      <c r="F24" s="87">
        <v>346645000</v>
      </c>
      <c r="G24" s="87"/>
      <c r="H24" s="87"/>
      <c r="I24" s="87"/>
      <c r="J24" s="87"/>
      <c r="K24" s="87"/>
      <c r="L24" s="87"/>
      <c r="M24" s="87"/>
      <c r="N24" s="87"/>
      <c r="O24" s="87"/>
    </row>
    <row r="25" ht="21" customHeight="1" spans="1:15">
      <c r="A25" s="59" t="s">
        <v>150</v>
      </c>
      <c r="B25" s="59" t="s">
        <v>151</v>
      </c>
      <c r="C25" s="87">
        <v>34200</v>
      </c>
      <c r="D25" s="87">
        <v>34200</v>
      </c>
      <c r="E25" s="87">
        <v>34200</v>
      </c>
      <c r="F25" s="87"/>
      <c r="G25" s="87"/>
      <c r="H25" s="87"/>
      <c r="I25" s="87"/>
      <c r="J25" s="87"/>
      <c r="K25" s="87"/>
      <c r="L25" s="87"/>
      <c r="M25" s="87"/>
      <c r="N25" s="87"/>
      <c r="O25" s="87"/>
    </row>
    <row r="26" ht="21" customHeight="1" spans="1:15">
      <c r="A26" s="182" t="s">
        <v>152</v>
      </c>
      <c r="B26" s="182" t="s">
        <v>153</v>
      </c>
      <c r="C26" s="87">
        <v>34200</v>
      </c>
      <c r="D26" s="87">
        <v>34200</v>
      </c>
      <c r="E26" s="87">
        <v>34200</v>
      </c>
      <c r="F26" s="87"/>
      <c r="G26" s="87"/>
      <c r="H26" s="87"/>
      <c r="I26" s="87"/>
      <c r="J26" s="87"/>
      <c r="K26" s="87"/>
      <c r="L26" s="87"/>
      <c r="M26" s="87"/>
      <c r="N26" s="87"/>
      <c r="O26" s="87"/>
    </row>
    <row r="27" ht="21" customHeight="1" spans="1:15">
      <c r="A27" s="59" t="s">
        <v>154</v>
      </c>
      <c r="B27" s="59" t="s">
        <v>155</v>
      </c>
      <c r="C27" s="87">
        <v>3120000</v>
      </c>
      <c r="D27" s="87">
        <v>3120000</v>
      </c>
      <c r="E27" s="87"/>
      <c r="F27" s="87">
        <v>3120000</v>
      </c>
      <c r="G27" s="87"/>
      <c r="H27" s="87"/>
      <c r="I27" s="87"/>
      <c r="J27" s="87"/>
      <c r="K27" s="87"/>
      <c r="L27" s="87"/>
      <c r="M27" s="87"/>
      <c r="N27" s="87"/>
      <c r="O27" s="87"/>
    </row>
    <row r="28" ht="21" customHeight="1" spans="1:15">
      <c r="A28" s="182" t="s">
        <v>156</v>
      </c>
      <c r="B28" s="182" t="s">
        <v>157</v>
      </c>
      <c r="C28" s="87">
        <v>3120000</v>
      </c>
      <c r="D28" s="87">
        <v>3120000</v>
      </c>
      <c r="E28" s="87"/>
      <c r="F28" s="87">
        <v>3120000</v>
      </c>
      <c r="G28" s="87"/>
      <c r="H28" s="87"/>
      <c r="I28" s="87"/>
      <c r="J28" s="87"/>
      <c r="K28" s="87"/>
      <c r="L28" s="87"/>
      <c r="M28" s="87"/>
      <c r="N28" s="87"/>
      <c r="O28" s="87"/>
    </row>
    <row r="29" ht="21" customHeight="1" spans="1:15">
      <c r="A29" s="59" t="s">
        <v>158</v>
      </c>
      <c r="B29" s="59" t="s">
        <v>159</v>
      </c>
      <c r="C29" s="87">
        <v>401820553.52</v>
      </c>
      <c r="D29" s="87">
        <v>401820553.52</v>
      </c>
      <c r="E29" s="87">
        <v>58295553.52</v>
      </c>
      <c r="F29" s="87">
        <v>343525000</v>
      </c>
      <c r="G29" s="87"/>
      <c r="H29" s="87"/>
      <c r="I29" s="87"/>
      <c r="J29" s="87"/>
      <c r="K29" s="87"/>
      <c r="L29" s="87"/>
      <c r="M29" s="87"/>
      <c r="N29" s="87"/>
      <c r="O29" s="87"/>
    </row>
    <row r="30" ht="21" customHeight="1" spans="1:15">
      <c r="A30" s="182" t="s">
        <v>160</v>
      </c>
      <c r="B30" s="182" t="s">
        <v>153</v>
      </c>
      <c r="C30" s="87">
        <v>26835427.84</v>
      </c>
      <c r="D30" s="87">
        <v>26835427.84</v>
      </c>
      <c r="E30" s="87">
        <v>26805427.84</v>
      </c>
      <c r="F30" s="87">
        <v>30000</v>
      </c>
      <c r="G30" s="87"/>
      <c r="H30" s="87"/>
      <c r="I30" s="87"/>
      <c r="J30" s="87"/>
      <c r="K30" s="87"/>
      <c r="L30" s="87"/>
      <c r="M30" s="87"/>
      <c r="N30" s="87"/>
      <c r="O30" s="87"/>
    </row>
    <row r="31" ht="21" customHeight="1" spans="1:15">
      <c r="A31" s="182" t="s">
        <v>161</v>
      </c>
      <c r="B31" s="182" t="s">
        <v>162</v>
      </c>
      <c r="C31" s="87">
        <v>1762468</v>
      </c>
      <c r="D31" s="87">
        <v>1762468</v>
      </c>
      <c r="E31" s="87">
        <v>164808</v>
      </c>
      <c r="F31" s="87">
        <v>1597660</v>
      </c>
      <c r="G31" s="87"/>
      <c r="H31" s="87"/>
      <c r="I31" s="87"/>
      <c r="J31" s="87"/>
      <c r="K31" s="87"/>
      <c r="L31" s="87"/>
      <c r="M31" s="87"/>
      <c r="N31" s="87"/>
      <c r="O31" s="87"/>
    </row>
    <row r="32" ht="21" customHeight="1" spans="1:15">
      <c r="A32" s="182" t="s">
        <v>163</v>
      </c>
      <c r="B32" s="182" t="s">
        <v>164</v>
      </c>
      <c r="C32" s="87">
        <v>32928921.92</v>
      </c>
      <c r="D32" s="87">
        <v>32928921.92</v>
      </c>
      <c r="E32" s="87">
        <v>15317021.92</v>
      </c>
      <c r="F32" s="87">
        <v>17611900</v>
      </c>
      <c r="G32" s="87"/>
      <c r="H32" s="87"/>
      <c r="I32" s="87"/>
      <c r="J32" s="87"/>
      <c r="K32" s="87"/>
      <c r="L32" s="87"/>
      <c r="M32" s="87"/>
      <c r="N32" s="87"/>
      <c r="O32" s="87"/>
    </row>
    <row r="33" ht="21" customHeight="1" spans="1:15">
      <c r="A33" s="182" t="s">
        <v>165</v>
      </c>
      <c r="B33" s="182" t="s">
        <v>166</v>
      </c>
      <c r="C33" s="87">
        <v>187160497.8</v>
      </c>
      <c r="D33" s="87">
        <v>187160497.8</v>
      </c>
      <c r="E33" s="87">
        <v>6109497.8</v>
      </c>
      <c r="F33" s="87">
        <v>181051000</v>
      </c>
      <c r="G33" s="87"/>
      <c r="H33" s="87"/>
      <c r="I33" s="87"/>
      <c r="J33" s="87"/>
      <c r="K33" s="87"/>
      <c r="L33" s="87"/>
      <c r="M33" s="87"/>
      <c r="N33" s="87"/>
      <c r="O33" s="87"/>
    </row>
    <row r="34" ht="21" customHeight="1" spans="1:15">
      <c r="A34" s="182" t="s">
        <v>167</v>
      </c>
      <c r="B34" s="182" t="s">
        <v>168</v>
      </c>
      <c r="C34" s="87">
        <v>9898797.96</v>
      </c>
      <c r="D34" s="87">
        <v>9898797.96</v>
      </c>
      <c r="E34" s="87">
        <v>9898797.96</v>
      </c>
      <c r="F34" s="87"/>
      <c r="G34" s="87"/>
      <c r="H34" s="87"/>
      <c r="I34" s="87"/>
      <c r="J34" s="87"/>
      <c r="K34" s="87"/>
      <c r="L34" s="87"/>
      <c r="M34" s="87"/>
      <c r="N34" s="87"/>
      <c r="O34" s="87"/>
    </row>
    <row r="35" ht="21" customHeight="1" spans="1:15">
      <c r="A35" s="182" t="s">
        <v>169</v>
      </c>
      <c r="B35" s="182" t="s">
        <v>170</v>
      </c>
      <c r="C35" s="87">
        <v>7126000</v>
      </c>
      <c r="D35" s="87">
        <v>7126000</v>
      </c>
      <c r="E35" s="87"/>
      <c r="F35" s="87">
        <v>7126000</v>
      </c>
      <c r="G35" s="87"/>
      <c r="H35" s="87"/>
      <c r="I35" s="87"/>
      <c r="J35" s="87"/>
      <c r="K35" s="87"/>
      <c r="L35" s="87"/>
      <c r="M35" s="87"/>
      <c r="N35" s="87"/>
      <c r="O35" s="87"/>
    </row>
    <row r="36" ht="21" customHeight="1" spans="1:15">
      <c r="A36" s="182" t="s">
        <v>171</v>
      </c>
      <c r="B36" s="182" t="s">
        <v>172</v>
      </c>
      <c r="C36" s="87">
        <v>1740000</v>
      </c>
      <c r="D36" s="87">
        <v>1740000</v>
      </c>
      <c r="E36" s="87"/>
      <c r="F36" s="87">
        <v>1740000</v>
      </c>
      <c r="G36" s="87"/>
      <c r="H36" s="87"/>
      <c r="I36" s="87"/>
      <c r="J36" s="87"/>
      <c r="K36" s="87"/>
      <c r="L36" s="87"/>
      <c r="M36" s="87"/>
      <c r="N36" s="87"/>
      <c r="O36" s="87"/>
    </row>
    <row r="37" ht="21" customHeight="1" spans="1:15">
      <c r="A37" s="182" t="s">
        <v>173</v>
      </c>
      <c r="B37" s="182" t="s">
        <v>174</v>
      </c>
      <c r="C37" s="87">
        <v>15365000</v>
      </c>
      <c r="D37" s="87">
        <v>15365000</v>
      </c>
      <c r="E37" s="87"/>
      <c r="F37" s="87">
        <v>15365000</v>
      </c>
      <c r="G37" s="87"/>
      <c r="H37" s="87"/>
      <c r="I37" s="87"/>
      <c r="J37" s="87"/>
      <c r="K37" s="87"/>
      <c r="L37" s="87"/>
      <c r="M37" s="87"/>
      <c r="N37" s="87"/>
      <c r="O37" s="87"/>
    </row>
    <row r="38" ht="21" customHeight="1" spans="1:15">
      <c r="A38" s="182" t="s">
        <v>175</v>
      </c>
      <c r="B38" s="182" t="s">
        <v>176</v>
      </c>
      <c r="C38" s="87">
        <v>180000</v>
      </c>
      <c r="D38" s="87">
        <v>180000</v>
      </c>
      <c r="E38" s="87"/>
      <c r="F38" s="87">
        <v>180000</v>
      </c>
      <c r="G38" s="87"/>
      <c r="H38" s="87"/>
      <c r="I38" s="87"/>
      <c r="J38" s="87"/>
      <c r="K38" s="87"/>
      <c r="L38" s="87"/>
      <c r="M38" s="87"/>
      <c r="N38" s="87"/>
      <c r="O38" s="87"/>
    </row>
    <row r="39" ht="21" customHeight="1" spans="1:15">
      <c r="A39" s="182" t="s">
        <v>177</v>
      </c>
      <c r="B39" s="182" t="s">
        <v>178</v>
      </c>
      <c r="C39" s="87">
        <v>14512200</v>
      </c>
      <c r="D39" s="87">
        <v>14512200</v>
      </c>
      <c r="E39" s="87"/>
      <c r="F39" s="87">
        <v>14512200</v>
      </c>
      <c r="G39" s="87"/>
      <c r="H39" s="87"/>
      <c r="I39" s="87"/>
      <c r="J39" s="87"/>
      <c r="K39" s="87"/>
      <c r="L39" s="87"/>
      <c r="M39" s="87"/>
      <c r="N39" s="87"/>
      <c r="O39" s="87"/>
    </row>
    <row r="40" ht="21" customHeight="1" spans="1:15">
      <c r="A40" s="182" t="s">
        <v>179</v>
      </c>
      <c r="B40" s="182" t="s">
        <v>180</v>
      </c>
      <c r="C40" s="87">
        <v>350000</v>
      </c>
      <c r="D40" s="87">
        <v>350000</v>
      </c>
      <c r="E40" s="87"/>
      <c r="F40" s="87">
        <v>350000</v>
      </c>
      <c r="G40" s="87"/>
      <c r="H40" s="87"/>
      <c r="I40" s="87"/>
      <c r="J40" s="87"/>
      <c r="K40" s="87"/>
      <c r="L40" s="87"/>
      <c r="M40" s="87"/>
      <c r="N40" s="87"/>
      <c r="O40" s="87"/>
    </row>
    <row r="41" ht="21" customHeight="1" spans="1:15">
      <c r="A41" s="182" t="s">
        <v>181</v>
      </c>
      <c r="B41" s="182" t="s">
        <v>182</v>
      </c>
      <c r="C41" s="87">
        <v>103248240</v>
      </c>
      <c r="D41" s="87">
        <v>103248240</v>
      </c>
      <c r="E41" s="87"/>
      <c r="F41" s="87">
        <v>103248240</v>
      </c>
      <c r="G41" s="87"/>
      <c r="H41" s="87"/>
      <c r="I41" s="87"/>
      <c r="J41" s="87"/>
      <c r="K41" s="87"/>
      <c r="L41" s="87"/>
      <c r="M41" s="87"/>
      <c r="N41" s="87"/>
      <c r="O41" s="87"/>
    </row>
    <row r="42" ht="21" customHeight="1" spans="1:15">
      <c r="A42" s="182" t="s">
        <v>183</v>
      </c>
      <c r="B42" s="182" t="s">
        <v>184</v>
      </c>
      <c r="C42" s="87">
        <v>713000</v>
      </c>
      <c r="D42" s="87">
        <v>713000</v>
      </c>
      <c r="E42" s="87"/>
      <c r="F42" s="87">
        <v>713000</v>
      </c>
      <c r="G42" s="87"/>
      <c r="H42" s="87"/>
      <c r="I42" s="87"/>
      <c r="J42" s="87"/>
      <c r="K42" s="87"/>
      <c r="L42" s="87"/>
      <c r="M42" s="87"/>
      <c r="N42" s="87"/>
      <c r="O42" s="87"/>
    </row>
    <row r="43" ht="21" customHeight="1" spans="1:15">
      <c r="A43" s="56" t="s">
        <v>185</v>
      </c>
      <c r="B43" s="56" t="s">
        <v>186</v>
      </c>
      <c r="C43" s="87">
        <v>6425142.04</v>
      </c>
      <c r="D43" s="87">
        <v>6425142.04</v>
      </c>
      <c r="E43" s="87">
        <v>6425142.04</v>
      </c>
      <c r="F43" s="87"/>
      <c r="G43" s="87"/>
      <c r="H43" s="87"/>
      <c r="I43" s="87"/>
      <c r="J43" s="87"/>
      <c r="K43" s="87"/>
      <c r="L43" s="87"/>
      <c r="M43" s="87"/>
      <c r="N43" s="87"/>
      <c r="O43" s="87"/>
    </row>
    <row r="44" ht="21" customHeight="1" spans="1:15">
      <c r="A44" s="59" t="s">
        <v>187</v>
      </c>
      <c r="B44" s="59" t="s">
        <v>188</v>
      </c>
      <c r="C44" s="87">
        <v>6425142.04</v>
      </c>
      <c r="D44" s="87">
        <v>6425142.04</v>
      </c>
      <c r="E44" s="87">
        <v>6425142.04</v>
      </c>
      <c r="F44" s="87"/>
      <c r="G44" s="87"/>
      <c r="H44" s="87"/>
      <c r="I44" s="87"/>
      <c r="J44" s="87"/>
      <c r="K44" s="87"/>
      <c r="L44" s="87"/>
      <c r="M44" s="87"/>
      <c r="N44" s="87"/>
      <c r="O44" s="87"/>
    </row>
    <row r="45" ht="21" customHeight="1" spans="1:15">
      <c r="A45" s="182" t="s">
        <v>189</v>
      </c>
      <c r="B45" s="182" t="s">
        <v>190</v>
      </c>
      <c r="C45" s="87">
        <v>6260142.04</v>
      </c>
      <c r="D45" s="87">
        <v>6260142.04</v>
      </c>
      <c r="E45" s="87">
        <v>6260142.04</v>
      </c>
      <c r="F45" s="87"/>
      <c r="G45" s="87"/>
      <c r="H45" s="87"/>
      <c r="I45" s="87"/>
      <c r="J45" s="87"/>
      <c r="K45" s="87"/>
      <c r="L45" s="87"/>
      <c r="M45" s="87"/>
      <c r="N45" s="87"/>
      <c r="O45" s="87"/>
    </row>
    <row r="46" ht="21" customHeight="1" spans="1:15">
      <c r="A46" s="182" t="s">
        <v>191</v>
      </c>
      <c r="B46" s="182" t="s">
        <v>192</v>
      </c>
      <c r="C46" s="87">
        <v>165000</v>
      </c>
      <c r="D46" s="87">
        <v>165000</v>
      </c>
      <c r="E46" s="87">
        <v>165000</v>
      </c>
      <c r="F46" s="87"/>
      <c r="G46" s="87"/>
      <c r="H46" s="87"/>
      <c r="I46" s="87"/>
      <c r="J46" s="87"/>
      <c r="K46" s="87"/>
      <c r="L46" s="87"/>
      <c r="M46" s="87"/>
      <c r="N46" s="87"/>
      <c r="O46" s="87"/>
    </row>
    <row r="47" ht="21" customHeight="1" spans="1:15">
      <c r="A47" s="56" t="s">
        <v>193</v>
      </c>
      <c r="B47" s="56" t="s">
        <v>194</v>
      </c>
      <c r="C47" s="87">
        <v>266640000</v>
      </c>
      <c r="D47" s="87">
        <v>266640000</v>
      </c>
      <c r="E47" s="87"/>
      <c r="F47" s="87">
        <v>266640000</v>
      </c>
      <c r="G47" s="87"/>
      <c r="H47" s="87"/>
      <c r="I47" s="87"/>
      <c r="J47" s="87"/>
      <c r="K47" s="87"/>
      <c r="L47" s="87"/>
      <c r="M47" s="87"/>
      <c r="N47" s="87"/>
      <c r="O47" s="87"/>
    </row>
    <row r="48" ht="21" customHeight="1" spans="1:15">
      <c r="A48" s="59" t="s">
        <v>195</v>
      </c>
      <c r="B48" s="59" t="s">
        <v>196</v>
      </c>
      <c r="C48" s="87">
        <v>266640000</v>
      </c>
      <c r="D48" s="87">
        <v>266640000</v>
      </c>
      <c r="E48" s="87"/>
      <c r="F48" s="87">
        <v>266640000</v>
      </c>
      <c r="G48" s="87"/>
      <c r="H48" s="87"/>
      <c r="I48" s="87"/>
      <c r="J48" s="87"/>
      <c r="K48" s="87"/>
      <c r="L48" s="87"/>
      <c r="M48" s="87"/>
      <c r="N48" s="87"/>
      <c r="O48" s="87"/>
    </row>
    <row r="49" ht="21" customHeight="1" spans="1:15">
      <c r="A49" s="182" t="s">
        <v>197</v>
      </c>
      <c r="B49" s="182" t="s">
        <v>198</v>
      </c>
      <c r="C49" s="87">
        <v>266640000</v>
      </c>
      <c r="D49" s="87">
        <v>266640000</v>
      </c>
      <c r="E49" s="87"/>
      <c r="F49" s="87">
        <v>266640000</v>
      </c>
      <c r="G49" s="87"/>
      <c r="H49" s="87"/>
      <c r="I49" s="87"/>
      <c r="J49" s="87"/>
      <c r="K49" s="87"/>
      <c r="L49" s="87"/>
      <c r="M49" s="87"/>
      <c r="N49" s="87"/>
      <c r="O49" s="87"/>
    </row>
    <row r="50" ht="21" customHeight="1" spans="1:15">
      <c r="A50" s="183" t="s">
        <v>54</v>
      </c>
      <c r="B50" s="36"/>
      <c r="C50" s="87">
        <v>999917311.56</v>
      </c>
      <c r="D50" s="87">
        <v>699917311.56</v>
      </c>
      <c r="E50" s="87">
        <v>86632311.56</v>
      </c>
      <c r="F50" s="87">
        <v>613285000</v>
      </c>
      <c r="G50" s="87">
        <v>300000000</v>
      </c>
      <c r="H50" s="87"/>
      <c r="I50" s="87"/>
      <c r="J50" s="87"/>
      <c r="K50" s="87"/>
      <c r="L50" s="87"/>
      <c r="M50" s="87"/>
      <c r="N50" s="87"/>
      <c r="O50" s="87"/>
    </row>
  </sheetData>
  <mergeCells count="12">
    <mergeCell ref="A1:O1"/>
    <mergeCell ref="A2:O2"/>
    <mergeCell ref="A3:B3"/>
    <mergeCell ref="D4:F4"/>
    <mergeCell ref="J4:O4"/>
    <mergeCell ref="A50:B5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272727272727" defaultRowHeight="12.75" customHeight="1" outlineLevelCol="3"/>
  <cols>
    <col min="1" max="4" width="35.5727272727273" customWidth="1"/>
  </cols>
  <sheetData>
    <row r="1" ht="15" customHeight="1" spans="1:4">
      <c r="A1" s="41"/>
      <c r="B1" s="45"/>
      <c r="C1" s="45"/>
      <c r="D1" s="45" t="s">
        <v>199</v>
      </c>
    </row>
    <row r="2" ht="41.25" customHeight="1" spans="1:4">
      <c r="A2" s="40" t="str">
        <f>"2026"&amp;"年部门财政拨款收支预算总表"</f>
        <v>2026年部门财政拨款收支预算总表</v>
      </c>
    </row>
    <row r="3" ht="17.25" customHeight="1" spans="1:4">
      <c r="A3" s="43" t="str">
        <f>"单位名称："&amp;"昆明市水务局"</f>
        <v>单位名称：昆明市水务局</v>
      </c>
      <c r="B3" s="164"/>
      <c r="D3" s="45" t="s">
        <v>1</v>
      </c>
    </row>
    <row r="4" ht="17.25" customHeight="1" spans="1:4">
      <c r="A4" s="165" t="s">
        <v>2</v>
      </c>
      <c r="B4" s="166"/>
      <c r="C4" s="165" t="s">
        <v>3</v>
      </c>
      <c r="D4" s="166"/>
    </row>
    <row r="5" ht="18.75" customHeight="1" spans="1:4">
      <c r="A5" s="165" t="s">
        <v>4</v>
      </c>
      <c r="B5" s="165" t="s">
        <v>5</v>
      </c>
      <c r="C5" s="165" t="s">
        <v>6</v>
      </c>
      <c r="D5" s="165" t="s">
        <v>5</v>
      </c>
    </row>
    <row r="6" ht="16.5" customHeight="1" spans="1:4">
      <c r="A6" s="167" t="s">
        <v>200</v>
      </c>
      <c r="B6" s="87">
        <v>999917311.56</v>
      </c>
      <c r="C6" s="167" t="s">
        <v>201</v>
      </c>
      <c r="D6" s="87">
        <v>999917311.56</v>
      </c>
    </row>
    <row r="7" ht="16.5" customHeight="1" spans="1:4">
      <c r="A7" s="167" t="s">
        <v>202</v>
      </c>
      <c r="B7" s="87">
        <v>699917311.56</v>
      </c>
      <c r="C7" s="167" t="s">
        <v>203</v>
      </c>
      <c r="D7" s="87"/>
    </row>
    <row r="8" ht="16.5" customHeight="1" spans="1:4">
      <c r="A8" s="167" t="s">
        <v>204</v>
      </c>
      <c r="B8" s="87">
        <v>300000000</v>
      </c>
      <c r="C8" s="167" t="s">
        <v>205</v>
      </c>
      <c r="D8" s="87"/>
    </row>
    <row r="9" ht="16.5" customHeight="1" spans="1:4">
      <c r="A9" s="167" t="s">
        <v>206</v>
      </c>
      <c r="B9" s="87"/>
      <c r="C9" s="167" t="s">
        <v>207</v>
      </c>
      <c r="D9" s="87"/>
    </row>
    <row r="10" ht="16.5" customHeight="1" spans="1:4">
      <c r="A10" s="167" t="s">
        <v>208</v>
      </c>
      <c r="B10" s="87"/>
      <c r="C10" s="167" t="s">
        <v>209</v>
      </c>
      <c r="D10" s="87"/>
    </row>
    <row r="11" ht="16.5" customHeight="1" spans="1:4">
      <c r="A11" s="167" t="s">
        <v>202</v>
      </c>
      <c r="B11" s="87"/>
      <c r="C11" s="167" t="s">
        <v>210</v>
      </c>
      <c r="D11" s="87"/>
    </row>
    <row r="12" ht="16.5" customHeight="1" spans="1:4">
      <c r="A12" s="64" t="s">
        <v>204</v>
      </c>
      <c r="B12" s="87"/>
      <c r="C12" s="72" t="s">
        <v>211</v>
      </c>
      <c r="D12" s="87"/>
    </row>
    <row r="13" ht="16.5" customHeight="1" spans="1:4">
      <c r="A13" s="64" t="s">
        <v>206</v>
      </c>
      <c r="B13" s="87"/>
      <c r="C13" s="72" t="s">
        <v>212</v>
      </c>
      <c r="D13" s="87"/>
    </row>
    <row r="14" ht="16.5" customHeight="1" spans="1:4">
      <c r="A14" s="168"/>
      <c r="B14" s="87"/>
      <c r="C14" s="72" t="s">
        <v>213</v>
      </c>
      <c r="D14" s="87">
        <v>14369616</v>
      </c>
    </row>
    <row r="15" ht="16.5" customHeight="1" spans="1:4">
      <c r="A15" s="168"/>
      <c r="B15" s="87"/>
      <c r="C15" s="72" t="s">
        <v>214</v>
      </c>
      <c r="D15" s="87">
        <v>7507800</v>
      </c>
    </row>
    <row r="16" ht="16.5" customHeight="1" spans="1:4">
      <c r="A16" s="168"/>
      <c r="B16" s="87"/>
      <c r="C16" s="72" t="s">
        <v>215</v>
      </c>
      <c r="D16" s="87"/>
    </row>
    <row r="17" ht="16.5" customHeight="1" spans="1:4">
      <c r="A17" s="168"/>
      <c r="B17" s="87"/>
      <c r="C17" s="72" t="s">
        <v>216</v>
      </c>
      <c r="D17" s="87">
        <v>300000000</v>
      </c>
    </row>
    <row r="18" ht="16.5" customHeight="1" spans="1:4">
      <c r="A18" s="168"/>
      <c r="B18" s="87"/>
      <c r="C18" s="72" t="s">
        <v>217</v>
      </c>
      <c r="D18" s="87">
        <v>404974753.52</v>
      </c>
    </row>
    <row r="19" ht="16.5" customHeight="1" spans="1:4">
      <c r="A19" s="168"/>
      <c r="B19" s="87"/>
      <c r="C19" s="72" t="s">
        <v>218</v>
      </c>
      <c r="D19" s="87"/>
    </row>
    <row r="20" ht="16.5" customHeight="1" spans="1:4">
      <c r="A20" s="168"/>
      <c r="B20" s="87"/>
      <c r="C20" s="72" t="s">
        <v>219</v>
      </c>
      <c r="D20" s="87"/>
    </row>
    <row r="21" ht="16.5" customHeight="1" spans="1:4">
      <c r="A21" s="168"/>
      <c r="B21" s="87"/>
      <c r="C21" s="72" t="s">
        <v>220</v>
      </c>
      <c r="D21" s="87"/>
    </row>
    <row r="22" ht="16.5" customHeight="1" spans="1:4">
      <c r="A22" s="168"/>
      <c r="B22" s="87"/>
      <c r="C22" s="72" t="s">
        <v>221</v>
      </c>
      <c r="D22" s="87"/>
    </row>
    <row r="23" ht="16.5" customHeight="1" spans="1:4">
      <c r="A23" s="168"/>
      <c r="B23" s="87"/>
      <c r="C23" s="72" t="s">
        <v>222</v>
      </c>
      <c r="D23" s="87"/>
    </row>
    <row r="24" ht="16.5" customHeight="1" spans="1:4">
      <c r="A24" s="168"/>
      <c r="B24" s="87"/>
      <c r="C24" s="72" t="s">
        <v>223</v>
      </c>
      <c r="D24" s="87"/>
    </row>
    <row r="25" ht="16.5" customHeight="1" spans="1:4">
      <c r="A25" s="168"/>
      <c r="B25" s="87"/>
      <c r="C25" s="72" t="s">
        <v>224</v>
      </c>
      <c r="D25" s="87">
        <v>6425142.04</v>
      </c>
    </row>
    <row r="26" ht="16.5" customHeight="1" spans="1:4">
      <c r="A26" s="168"/>
      <c r="B26" s="87"/>
      <c r="C26" s="72" t="s">
        <v>225</v>
      </c>
      <c r="D26" s="87"/>
    </row>
    <row r="27" ht="16.5" customHeight="1" spans="1:4">
      <c r="A27" s="168"/>
      <c r="B27" s="87"/>
      <c r="C27" s="72" t="s">
        <v>226</v>
      </c>
      <c r="D27" s="87"/>
    </row>
    <row r="28" ht="16.5" customHeight="1" spans="1:4">
      <c r="A28" s="168"/>
      <c r="B28" s="87"/>
      <c r="C28" s="72" t="s">
        <v>227</v>
      </c>
      <c r="D28" s="87"/>
    </row>
    <row r="29" ht="16.5" customHeight="1" spans="1:4">
      <c r="A29" s="168"/>
      <c r="B29" s="87"/>
      <c r="C29" s="72" t="s">
        <v>228</v>
      </c>
      <c r="D29" s="87"/>
    </row>
    <row r="30" ht="16.5" customHeight="1" spans="1:4">
      <c r="A30" s="168"/>
      <c r="B30" s="87"/>
      <c r="C30" s="72" t="s">
        <v>229</v>
      </c>
      <c r="D30" s="87"/>
    </row>
    <row r="31" ht="16.5" customHeight="1" spans="1:4">
      <c r="A31" s="168"/>
      <c r="B31" s="87"/>
      <c r="C31" s="64" t="s">
        <v>230</v>
      </c>
      <c r="D31" s="87">
        <v>266640000</v>
      </c>
    </row>
    <row r="32" ht="16.5" customHeight="1" spans="1:4">
      <c r="A32" s="168"/>
      <c r="B32" s="87"/>
      <c r="C32" s="64" t="s">
        <v>231</v>
      </c>
      <c r="D32" s="87"/>
    </row>
    <row r="33" ht="16.5" customHeight="1" spans="1:4">
      <c r="A33" s="168"/>
      <c r="B33" s="87"/>
      <c r="C33" s="30" t="s">
        <v>232</v>
      </c>
      <c r="D33" s="87"/>
    </row>
    <row r="34" ht="15" customHeight="1" spans="1:4">
      <c r="A34" s="169" t="s">
        <v>49</v>
      </c>
      <c r="B34" s="170">
        <v>999917311.56</v>
      </c>
      <c r="C34" s="169" t="s">
        <v>50</v>
      </c>
      <c r="D34" s="170">
        <v>999917311.56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workbookViewId="0">
      <selection activeCell="A1" sqref="A1"/>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9"/>
      <c r="F1" s="76"/>
      <c r="G1" s="140" t="s">
        <v>233</v>
      </c>
    </row>
    <row r="2" ht="41.25" customHeight="1" spans="1:7">
      <c r="A2" s="127" t="str">
        <f>"2026"&amp;"年一般公共预算支出预算表（按功能科目分类）"</f>
        <v>2026年一般公共预算支出预算表（按功能科目分类）</v>
      </c>
      <c r="B2" s="127"/>
      <c r="C2" s="127"/>
      <c r="D2" s="127"/>
      <c r="E2" s="127"/>
      <c r="F2" s="127"/>
      <c r="G2" s="127"/>
    </row>
    <row r="3" ht="18" customHeight="1" spans="1:7">
      <c r="A3" s="4" t="str">
        <f>"单位名称："&amp;"昆明市水务局"</f>
        <v>单位名称：昆明市水务局</v>
      </c>
      <c r="F3" s="124"/>
      <c r="G3" s="140" t="s">
        <v>1</v>
      </c>
    </row>
    <row r="4" ht="20.25" customHeight="1" spans="1:7">
      <c r="A4" s="160" t="s">
        <v>234</v>
      </c>
      <c r="B4" s="161"/>
      <c r="C4" s="128" t="s">
        <v>54</v>
      </c>
      <c r="D4" s="148" t="s">
        <v>93</v>
      </c>
      <c r="E4" s="11"/>
      <c r="F4" s="12"/>
      <c r="G4" s="142" t="s">
        <v>94</v>
      </c>
    </row>
    <row r="5" ht="20.25" customHeight="1" spans="1:7">
      <c r="A5" s="162" t="s">
        <v>90</v>
      </c>
      <c r="B5" s="162" t="s">
        <v>91</v>
      </c>
      <c r="C5" s="18"/>
      <c r="D5" s="133" t="s">
        <v>56</v>
      </c>
      <c r="E5" s="133" t="s">
        <v>235</v>
      </c>
      <c r="F5" s="133" t="s">
        <v>236</v>
      </c>
      <c r="G5" s="144"/>
    </row>
    <row r="6" ht="15" customHeight="1" spans="1:7">
      <c r="A6" s="60" t="s">
        <v>100</v>
      </c>
      <c r="B6" s="60" t="s">
        <v>101</v>
      </c>
      <c r="C6" s="60" t="s">
        <v>102</v>
      </c>
      <c r="D6" s="60" t="s">
        <v>103</v>
      </c>
      <c r="E6" s="60" t="s">
        <v>104</v>
      </c>
      <c r="F6" s="60" t="s">
        <v>105</v>
      </c>
      <c r="G6" s="60" t="s">
        <v>106</v>
      </c>
    </row>
    <row r="7" ht="18" customHeight="1" spans="1:7">
      <c r="A7" s="30" t="s">
        <v>115</v>
      </c>
      <c r="B7" s="30" t="s">
        <v>116</v>
      </c>
      <c r="C7" s="87">
        <v>14369616</v>
      </c>
      <c r="D7" s="87">
        <v>14369616</v>
      </c>
      <c r="E7" s="87">
        <v>14369616</v>
      </c>
      <c r="F7" s="87"/>
      <c r="G7" s="87"/>
    </row>
    <row r="8" ht="18" customHeight="1" spans="1:7">
      <c r="A8" s="74" t="s">
        <v>117</v>
      </c>
      <c r="B8" s="74" t="s">
        <v>118</v>
      </c>
      <c r="C8" s="87">
        <v>14369616</v>
      </c>
      <c r="D8" s="87">
        <v>14369616</v>
      </c>
      <c r="E8" s="87">
        <v>14369616</v>
      </c>
      <c r="F8" s="87"/>
      <c r="G8" s="87"/>
    </row>
    <row r="9" ht="18" customHeight="1" spans="1:7">
      <c r="A9" s="75" t="s">
        <v>119</v>
      </c>
      <c r="B9" s="75" t="s">
        <v>120</v>
      </c>
      <c r="C9" s="87">
        <v>2721600</v>
      </c>
      <c r="D9" s="87">
        <v>2721600</v>
      </c>
      <c r="E9" s="87">
        <v>2721600</v>
      </c>
      <c r="F9" s="87"/>
      <c r="G9" s="87"/>
    </row>
    <row r="10" ht="18" customHeight="1" spans="1:7">
      <c r="A10" s="75" t="s">
        <v>121</v>
      </c>
      <c r="B10" s="75" t="s">
        <v>122</v>
      </c>
      <c r="C10" s="87">
        <v>3068400</v>
      </c>
      <c r="D10" s="87">
        <v>3068400</v>
      </c>
      <c r="E10" s="87">
        <v>3068400</v>
      </c>
      <c r="F10" s="87"/>
      <c r="G10" s="87"/>
    </row>
    <row r="11" ht="18" customHeight="1" spans="1:7">
      <c r="A11" s="75" t="s">
        <v>123</v>
      </c>
      <c r="B11" s="75" t="s">
        <v>124</v>
      </c>
      <c r="C11" s="87">
        <v>7079616</v>
      </c>
      <c r="D11" s="87">
        <v>7079616</v>
      </c>
      <c r="E11" s="87">
        <v>7079616</v>
      </c>
      <c r="F11" s="87"/>
      <c r="G11" s="87"/>
    </row>
    <row r="12" ht="18" customHeight="1" spans="1:7">
      <c r="A12" s="75" t="s">
        <v>125</v>
      </c>
      <c r="B12" s="75" t="s">
        <v>126</v>
      </c>
      <c r="C12" s="87">
        <v>1500000</v>
      </c>
      <c r="D12" s="87">
        <v>1500000</v>
      </c>
      <c r="E12" s="87">
        <v>1500000</v>
      </c>
      <c r="F12" s="87"/>
      <c r="G12" s="87"/>
    </row>
    <row r="13" ht="18" customHeight="1" spans="1:7">
      <c r="A13" s="30" t="s">
        <v>127</v>
      </c>
      <c r="B13" s="30" t="s">
        <v>128</v>
      </c>
      <c r="C13" s="87">
        <v>7507800</v>
      </c>
      <c r="D13" s="87">
        <v>7507800</v>
      </c>
      <c r="E13" s="87">
        <v>7507800</v>
      </c>
      <c r="F13" s="87"/>
      <c r="G13" s="87"/>
    </row>
    <row r="14" ht="18" customHeight="1" spans="1:7">
      <c r="A14" s="74" t="s">
        <v>129</v>
      </c>
      <c r="B14" s="74" t="s">
        <v>130</v>
      </c>
      <c r="C14" s="87">
        <v>7052800</v>
      </c>
      <c r="D14" s="87">
        <v>7052800</v>
      </c>
      <c r="E14" s="87">
        <v>7052800</v>
      </c>
      <c r="F14" s="87"/>
      <c r="G14" s="87"/>
    </row>
    <row r="15" ht="18" customHeight="1" spans="1:7">
      <c r="A15" s="75" t="s">
        <v>131</v>
      </c>
      <c r="B15" s="75" t="s">
        <v>132</v>
      </c>
      <c r="C15" s="87">
        <v>2351117</v>
      </c>
      <c r="D15" s="87">
        <v>2351117</v>
      </c>
      <c r="E15" s="87">
        <v>2351117</v>
      </c>
      <c r="F15" s="87"/>
      <c r="G15" s="87"/>
    </row>
    <row r="16" ht="18" customHeight="1" spans="1:7">
      <c r="A16" s="75" t="s">
        <v>133</v>
      </c>
      <c r="B16" s="75" t="s">
        <v>134</v>
      </c>
      <c r="C16" s="87">
        <v>2147938</v>
      </c>
      <c r="D16" s="87">
        <v>2147938</v>
      </c>
      <c r="E16" s="87">
        <v>2147938</v>
      </c>
      <c r="F16" s="87"/>
      <c r="G16" s="87"/>
    </row>
    <row r="17" ht="18" customHeight="1" spans="1:7">
      <c r="A17" s="75" t="s">
        <v>135</v>
      </c>
      <c r="B17" s="75" t="s">
        <v>136</v>
      </c>
      <c r="C17" s="87">
        <v>2212380</v>
      </c>
      <c r="D17" s="87">
        <v>2212380</v>
      </c>
      <c r="E17" s="87">
        <v>2212380</v>
      </c>
      <c r="F17" s="87"/>
      <c r="G17" s="87"/>
    </row>
    <row r="18" ht="18" customHeight="1" spans="1:7">
      <c r="A18" s="75" t="s">
        <v>137</v>
      </c>
      <c r="B18" s="75" t="s">
        <v>138</v>
      </c>
      <c r="C18" s="87">
        <v>341365</v>
      </c>
      <c r="D18" s="87">
        <v>341365</v>
      </c>
      <c r="E18" s="87">
        <v>341365</v>
      </c>
      <c r="F18" s="87"/>
      <c r="G18" s="87"/>
    </row>
    <row r="19" ht="18" customHeight="1" spans="1:7">
      <c r="A19" s="74" t="s">
        <v>139</v>
      </c>
      <c r="B19" s="74" t="s">
        <v>140</v>
      </c>
      <c r="C19" s="87">
        <v>455000</v>
      </c>
      <c r="D19" s="87">
        <v>455000</v>
      </c>
      <c r="E19" s="87">
        <v>455000</v>
      </c>
      <c r="F19" s="87"/>
      <c r="G19" s="87"/>
    </row>
    <row r="20" ht="18" customHeight="1" spans="1:7">
      <c r="A20" s="75" t="s">
        <v>141</v>
      </c>
      <c r="B20" s="75" t="s">
        <v>140</v>
      </c>
      <c r="C20" s="87">
        <v>455000</v>
      </c>
      <c r="D20" s="87">
        <v>455000</v>
      </c>
      <c r="E20" s="87">
        <v>455000</v>
      </c>
      <c r="F20" s="87"/>
      <c r="G20" s="87"/>
    </row>
    <row r="21" ht="18" customHeight="1" spans="1:7">
      <c r="A21" s="30" t="s">
        <v>148</v>
      </c>
      <c r="B21" s="30" t="s">
        <v>149</v>
      </c>
      <c r="C21" s="87">
        <v>404974753.52</v>
      </c>
      <c r="D21" s="87">
        <v>58329753.52</v>
      </c>
      <c r="E21" s="87">
        <v>52010722.96</v>
      </c>
      <c r="F21" s="87">
        <v>6319030.56</v>
      </c>
      <c r="G21" s="87">
        <v>346645000</v>
      </c>
    </row>
    <row r="22" ht="18" customHeight="1" spans="1:7">
      <c r="A22" s="74" t="s">
        <v>150</v>
      </c>
      <c r="B22" s="74" t="s">
        <v>151</v>
      </c>
      <c r="C22" s="87">
        <v>34200</v>
      </c>
      <c r="D22" s="87">
        <v>34200</v>
      </c>
      <c r="E22" s="87"/>
      <c r="F22" s="87">
        <v>34200</v>
      </c>
      <c r="G22" s="87"/>
    </row>
    <row r="23" ht="18" customHeight="1" spans="1:7">
      <c r="A23" s="75" t="s">
        <v>152</v>
      </c>
      <c r="B23" s="75" t="s">
        <v>153</v>
      </c>
      <c r="C23" s="87">
        <v>34200</v>
      </c>
      <c r="D23" s="87">
        <v>34200</v>
      </c>
      <c r="E23" s="87"/>
      <c r="F23" s="87">
        <v>34200</v>
      </c>
      <c r="G23" s="87"/>
    </row>
    <row r="24" ht="18" customHeight="1" spans="1:7">
      <c r="A24" s="74" t="s">
        <v>154</v>
      </c>
      <c r="B24" s="74" t="s">
        <v>155</v>
      </c>
      <c r="C24" s="87">
        <v>3120000</v>
      </c>
      <c r="D24" s="87"/>
      <c r="E24" s="87"/>
      <c r="F24" s="87"/>
      <c r="G24" s="87">
        <v>3120000</v>
      </c>
    </row>
    <row r="25" ht="18" customHeight="1" spans="1:7">
      <c r="A25" s="75" t="s">
        <v>156</v>
      </c>
      <c r="B25" s="75" t="s">
        <v>157</v>
      </c>
      <c r="C25" s="87">
        <v>3120000</v>
      </c>
      <c r="D25" s="87"/>
      <c r="E25" s="87"/>
      <c r="F25" s="87"/>
      <c r="G25" s="87">
        <v>3120000</v>
      </c>
    </row>
    <row r="26" ht="18" customHeight="1" spans="1:7">
      <c r="A26" s="74" t="s">
        <v>158</v>
      </c>
      <c r="B26" s="74" t="s">
        <v>159</v>
      </c>
      <c r="C26" s="87">
        <v>401820553.52</v>
      </c>
      <c r="D26" s="87">
        <v>58295553.52</v>
      </c>
      <c r="E26" s="87">
        <v>52010722.96</v>
      </c>
      <c r="F26" s="87">
        <v>6284830.56</v>
      </c>
      <c r="G26" s="87">
        <v>343525000</v>
      </c>
    </row>
    <row r="27" ht="18" customHeight="1" spans="1:7">
      <c r="A27" s="75" t="s">
        <v>160</v>
      </c>
      <c r="B27" s="75" t="s">
        <v>153</v>
      </c>
      <c r="C27" s="87">
        <v>26835427.84</v>
      </c>
      <c r="D27" s="87">
        <v>26805427.84</v>
      </c>
      <c r="E27" s="87">
        <v>23336651</v>
      </c>
      <c r="F27" s="87">
        <v>3468776.84</v>
      </c>
      <c r="G27" s="87">
        <v>30000</v>
      </c>
    </row>
    <row r="28" ht="18" customHeight="1" spans="1:7">
      <c r="A28" s="75" t="s">
        <v>161</v>
      </c>
      <c r="B28" s="75" t="s">
        <v>162</v>
      </c>
      <c r="C28" s="87">
        <v>1762468</v>
      </c>
      <c r="D28" s="87">
        <v>164808</v>
      </c>
      <c r="E28" s="87">
        <v>164808</v>
      </c>
      <c r="F28" s="87"/>
      <c r="G28" s="87">
        <v>1597660</v>
      </c>
    </row>
    <row r="29" ht="18" customHeight="1" spans="1:7">
      <c r="A29" s="75" t="s">
        <v>163</v>
      </c>
      <c r="B29" s="75" t="s">
        <v>164</v>
      </c>
      <c r="C29" s="87">
        <v>32928921.92</v>
      </c>
      <c r="D29" s="87">
        <v>15317021.92</v>
      </c>
      <c r="E29" s="87">
        <v>14000372.32</v>
      </c>
      <c r="F29" s="87">
        <v>1316649.6</v>
      </c>
      <c r="G29" s="87">
        <v>17611900</v>
      </c>
    </row>
    <row r="30" ht="18" customHeight="1" spans="1:7">
      <c r="A30" s="75" t="s">
        <v>165</v>
      </c>
      <c r="B30" s="75" t="s">
        <v>166</v>
      </c>
      <c r="C30" s="87">
        <v>187160497.8</v>
      </c>
      <c r="D30" s="87">
        <v>6109497.8</v>
      </c>
      <c r="E30" s="87">
        <v>5562206</v>
      </c>
      <c r="F30" s="87">
        <v>547291.8</v>
      </c>
      <c r="G30" s="87">
        <v>181051000</v>
      </c>
    </row>
    <row r="31" ht="18" customHeight="1" spans="1:7">
      <c r="A31" s="75" t="s">
        <v>167</v>
      </c>
      <c r="B31" s="75" t="s">
        <v>168</v>
      </c>
      <c r="C31" s="87">
        <v>9898797.96</v>
      </c>
      <c r="D31" s="87">
        <v>9898797.96</v>
      </c>
      <c r="E31" s="87">
        <v>8946685.64</v>
      </c>
      <c r="F31" s="87">
        <v>952112.32</v>
      </c>
      <c r="G31" s="87"/>
    </row>
    <row r="32" ht="18" customHeight="1" spans="1:7">
      <c r="A32" s="75" t="s">
        <v>169</v>
      </c>
      <c r="B32" s="75" t="s">
        <v>170</v>
      </c>
      <c r="C32" s="87">
        <v>7126000</v>
      </c>
      <c r="D32" s="87"/>
      <c r="E32" s="87"/>
      <c r="F32" s="87"/>
      <c r="G32" s="87">
        <v>7126000</v>
      </c>
    </row>
    <row r="33" ht="18" customHeight="1" spans="1:7">
      <c r="A33" s="75" t="s">
        <v>171</v>
      </c>
      <c r="B33" s="75" t="s">
        <v>172</v>
      </c>
      <c r="C33" s="87">
        <v>1740000</v>
      </c>
      <c r="D33" s="87"/>
      <c r="E33" s="87"/>
      <c r="F33" s="87"/>
      <c r="G33" s="87">
        <v>1740000</v>
      </c>
    </row>
    <row r="34" ht="18" customHeight="1" spans="1:7">
      <c r="A34" s="75" t="s">
        <v>173</v>
      </c>
      <c r="B34" s="75" t="s">
        <v>174</v>
      </c>
      <c r="C34" s="87">
        <v>15365000</v>
      </c>
      <c r="D34" s="87"/>
      <c r="E34" s="87"/>
      <c r="F34" s="87"/>
      <c r="G34" s="87">
        <v>15365000</v>
      </c>
    </row>
    <row r="35" ht="18" customHeight="1" spans="1:7">
      <c r="A35" s="75" t="s">
        <v>175</v>
      </c>
      <c r="B35" s="75" t="s">
        <v>176</v>
      </c>
      <c r="C35" s="87">
        <v>180000</v>
      </c>
      <c r="D35" s="87"/>
      <c r="E35" s="87"/>
      <c r="F35" s="87"/>
      <c r="G35" s="87">
        <v>180000</v>
      </c>
    </row>
    <row r="36" ht="18" customHeight="1" spans="1:7">
      <c r="A36" s="75" t="s">
        <v>177</v>
      </c>
      <c r="B36" s="75" t="s">
        <v>178</v>
      </c>
      <c r="C36" s="87">
        <v>14512200</v>
      </c>
      <c r="D36" s="87"/>
      <c r="E36" s="87"/>
      <c r="F36" s="87"/>
      <c r="G36" s="87">
        <v>14512200</v>
      </c>
    </row>
    <row r="37" ht="18" customHeight="1" spans="1:7">
      <c r="A37" s="75" t="s">
        <v>179</v>
      </c>
      <c r="B37" s="75" t="s">
        <v>180</v>
      </c>
      <c r="C37" s="87">
        <v>350000</v>
      </c>
      <c r="D37" s="87"/>
      <c r="E37" s="87"/>
      <c r="F37" s="87"/>
      <c r="G37" s="87">
        <v>350000</v>
      </c>
    </row>
    <row r="38" ht="18" customHeight="1" spans="1:7">
      <c r="A38" s="75" t="s">
        <v>181</v>
      </c>
      <c r="B38" s="75" t="s">
        <v>182</v>
      </c>
      <c r="C38" s="87">
        <v>103248240</v>
      </c>
      <c r="D38" s="87"/>
      <c r="E38" s="87"/>
      <c r="F38" s="87"/>
      <c r="G38" s="87">
        <v>103248240</v>
      </c>
    </row>
    <row r="39" ht="18" customHeight="1" spans="1:7">
      <c r="A39" s="75" t="s">
        <v>183</v>
      </c>
      <c r="B39" s="75" t="s">
        <v>184</v>
      </c>
      <c r="C39" s="87">
        <v>713000</v>
      </c>
      <c r="D39" s="87"/>
      <c r="E39" s="87"/>
      <c r="F39" s="87"/>
      <c r="G39" s="87">
        <v>713000</v>
      </c>
    </row>
    <row r="40" ht="18" customHeight="1" spans="1:7">
      <c r="A40" s="30" t="s">
        <v>185</v>
      </c>
      <c r="B40" s="30" t="s">
        <v>186</v>
      </c>
      <c r="C40" s="87">
        <v>6425142.04</v>
      </c>
      <c r="D40" s="87">
        <v>6425142.04</v>
      </c>
      <c r="E40" s="87">
        <v>6425142.04</v>
      </c>
      <c r="F40" s="87"/>
      <c r="G40" s="87"/>
    </row>
    <row r="41" ht="18" customHeight="1" spans="1:7">
      <c r="A41" s="74" t="s">
        <v>187</v>
      </c>
      <c r="B41" s="74" t="s">
        <v>188</v>
      </c>
      <c r="C41" s="87">
        <v>6425142.04</v>
      </c>
      <c r="D41" s="87">
        <v>6425142.04</v>
      </c>
      <c r="E41" s="87">
        <v>6425142.04</v>
      </c>
      <c r="F41" s="87"/>
      <c r="G41" s="87"/>
    </row>
    <row r="42" ht="18" customHeight="1" spans="1:7">
      <c r="A42" s="75" t="s">
        <v>189</v>
      </c>
      <c r="B42" s="75" t="s">
        <v>190</v>
      </c>
      <c r="C42" s="87">
        <v>6260142.04</v>
      </c>
      <c r="D42" s="87">
        <v>6260142.04</v>
      </c>
      <c r="E42" s="87">
        <v>6260142.04</v>
      </c>
      <c r="F42" s="87"/>
      <c r="G42" s="87"/>
    </row>
    <row r="43" ht="18" customHeight="1" spans="1:7">
      <c r="A43" s="75" t="s">
        <v>191</v>
      </c>
      <c r="B43" s="75" t="s">
        <v>192</v>
      </c>
      <c r="C43" s="87">
        <v>165000</v>
      </c>
      <c r="D43" s="87">
        <v>165000</v>
      </c>
      <c r="E43" s="87">
        <v>165000</v>
      </c>
      <c r="F43" s="87"/>
      <c r="G43" s="87"/>
    </row>
    <row r="44" ht="18" customHeight="1" spans="1:7">
      <c r="A44" s="30" t="s">
        <v>193</v>
      </c>
      <c r="B44" s="30" t="s">
        <v>194</v>
      </c>
      <c r="C44" s="87">
        <v>266640000</v>
      </c>
      <c r="D44" s="87"/>
      <c r="E44" s="87"/>
      <c r="F44" s="87"/>
      <c r="G44" s="87">
        <v>266640000</v>
      </c>
    </row>
    <row r="45" ht="18" customHeight="1" spans="1:7">
      <c r="A45" s="74" t="s">
        <v>195</v>
      </c>
      <c r="B45" s="74" t="s">
        <v>196</v>
      </c>
      <c r="C45" s="87">
        <v>266640000</v>
      </c>
      <c r="D45" s="87"/>
      <c r="E45" s="87"/>
      <c r="F45" s="87"/>
      <c r="G45" s="87">
        <v>266640000</v>
      </c>
    </row>
    <row r="46" ht="18" customHeight="1" spans="1:7">
      <c r="A46" s="75" t="s">
        <v>197</v>
      </c>
      <c r="B46" s="75" t="s">
        <v>198</v>
      </c>
      <c r="C46" s="87">
        <v>266640000</v>
      </c>
      <c r="D46" s="87"/>
      <c r="E46" s="87"/>
      <c r="F46" s="87"/>
      <c r="G46" s="87">
        <v>266640000</v>
      </c>
    </row>
    <row r="47" ht="18" customHeight="1" spans="1:7">
      <c r="A47" s="86" t="s">
        <v>237</v>
      </c>
      <c r="B47" s="163" t="s">
        <v>237</v>
      </c>
      <c r="C47" s="87">
        <v>699917311.56</v>
      </c>
      <c r="D47" s="87">
        <v>86632311.56</v>
      </c>
      <c r="E47" s="87">
        <v>80313281</v>
      </c>
      <c r="F47" s="87">
        <v>6319030.56</v>
      </c>
      <c r="G47" s="87">
        <v>613285000</v>
      </c>
    </row>
  </sheetData>
  <mergeCells count="6">
    <mergeCell ref="A2:G2"/>
    <mergeCell ref="A4:B4"/>
    <mergeCell ref="D4:F4"/>
    <mergeCell ref="A47:B4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181818181818" defaultRowHeight="14.25" customHeight="1" outlineLevelRow="6" outlineLevelCol="5"/>
  <cols>
    <col min="1" max="6" width="28.1363636363636" customWidth="1"/>
  </cols>
  <sheetData>
    <row r="1" customHeight="1" spans="1:6">
      <c r="A1" s="42"/>
      <c r="B1" s="42"/>
      <c r="C1" s="42"/>
      <c r="D1" s="42"/>
      <c r="E1" s="41"/>
      <c r="F1" s="156" t="s">
        <v>238</v>
      </c>
    </row>
    <row r="2" ht="41.25" customHeight="1" spans="1:6">
      <c r="A2" s="157" t="str">
        <f>"2026"&amp;"年一般公共预算“三公”经费支出预算表"</f>
        <v>2026年一般公共预算“三公”经费支出预算表</v>
      </c>
      <c r="B2" s="42"/>
      <c r="C2" s="42"/>
      <c r="D2" s="42"/>
      <c r="E2" s="41"/>
      <c r="F2" s="42"/>
    </row>
    <row r="3" customHeight="1" spans="1:6">
      <c r="A3" s="113" t="str">
        <f>"单位名称："&amp;"昆明市水务局"</f>
        <v>单位名称：昆明市水务局</v>
      </c>
      <c r="B3" s="158"/>
      <c r="D3" s="42"/>
      <c r="E3" s="41"/>
      <c r="F3" s="46" t="s">
        <v>1</v>
      </c>
    </row>
    <row r="4" ht="27" customHeight="1" spans="1:6">
      <c r="A4" s="47" t="s">
        <v>239</v>
      </c>
      <c r="B4" s="47" t="s">
        <v>240</v>
      </c>
      <c r="C4" s="48" t="s">
        <v>241</v>
      </c>
      <c r="D4" s="47"/>
      <c r="E4" s="49"/>
      <c r="F4" s="47" t="s">
        <v>242</v>
      </c>
    </row>
    <row r="5" ht="28.5" customHeight="1" spans="1:6">
      <c r="A5" s="159"/>
      <c r="B5" s="51"/>
      <c r="C5" s="49" t="s">
        <v>56</v>
      </c>
      <c r="D5" s="49" t="s">
        <v>243</v>
      </c>
      <c r="E5" s="49" t="s">
        <v>244</v>
      </c>
      <c r="F5" s="50"/>
    </row>
    <row r="6" ht="17.25" customHeight="1" spans="1:6">
      <c r="A6" s="55" t="s">
        <v>100</v>
      </c>
      <c r="B6" s="55" t="s">
        <v>101</v>
      </c>
      <c r="C6" s="55" t="s">
        <v>102</v>
      </c>
      <c r="D6" s="55" t="s">
        <v>103</v>
      </c>
      <c r="E6" s="55" t="s">
        <v>104</v>
      </c>
      <c r="F6" s="55" t="s">
        <v>105</v>
      </c>
    </row>
    <row r="7" ht="17.25" customHeight="1" spans="1:6">
      <c r="A7" s="87">
        <v>436405</v>
      </c>
      <c r="B7" s="87"/>
      <c r="C7" s="87">
        <v>416655</v>
      </c>
      <c r="D7" s="87"/>
      <c r="E7" s="87">
        <v>416655</v>
      </c>
      <c r="F7" s="87">
        <v>19750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2"/>
  <sheetViews>
    <sheetView showZeros="0" zoomScale="85" zoomScaleNormal="85" topLeftCell="A6" workbookViewId="0">
      <selection activeCell="A1" sqref="A1"/>
    </sheetView>
  </sheetViews>
  <sheetFormatPr defaultColWidth="9.13636363636364" defaultRowHeight="14.25" customHeight="1"/>
  <cols>
    <col min="1" max="1" width="32.8545454545455" customWidth="1"/>
    <col min="2" max="2" width="20.7090909090909" customWidth="1"/>
    <col min="3" max="3" width="31.2818181818182" customWidth="1"/>
    <col min="4" max="4" width="10.1363636363636" customWidth="1"/>
    <col min="5" max="5" width="17.5727272727273" customWidth="1"/>
    <col min="6" max="6" width="10.2818181818182" customWidth="1"/>
    <col min="7" max="7" width="23" customWidth="1"/>
    <col min="8" max="23" width="18.7090909090909" customWidth="1"/>
  </cols>
  <sheetData>
    <row r="1" ht="13.5" customHeight="1" spans="1:23">
      <c r="B1" s="145"/>
      <c r="D1" s="146"/>
      <c r="E1" s="146"/>
      <c r="F1" s="146"/>
      <c r="G1" s="146"/>
      <c r="H1" s="88"/>
      <c r="I1" s="88"/>
      <c r="J1" s="88"/>
      <c r="K1" s="88"/>
      <c r="L1" s="88"/>
      <c r="M1" s="88"/>
      <c r="Q1" s="88"/>
      <c r="U1" s="145"/>
      <c r="W1" s="2" t="s">
        <v>245</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"单位名称："&amp;"昆明市水务局"</f>
        <v>单位名称：昆明市水务局</v>
      </c>
      <c r="B3" s="147"/>
      <c r="C3" s="147"/>
      <c r="D3" s="147"/>
      <c r="E3" s="147"/>
      <c r="F3" s="147"/>
      <c r="G3" s="147"/>
      <c r="H3" s="93"/>
      <c r="I3" s="93"/>
      <c r="J3" s="93"/>
      <c r="K3" s="93"/>
      <c r="L3" s="93"/>
      <c r="M3" s="93"/>
      <c r="N3" s="6"/>
      <c r="O3" s="6"/>
      <c r="P3" s="6"/>
      <c r="Q3" s="93"/>
      <c r="U3" s="145"/>
      <c r="W3" s="2" t="s">
        <v>1</v>
      </c>
    </row>
    <row r="4" ht="18" customHeight="1" spans="1:23">
      <c r="A4" s="8" t="s">
        <v>246</v>
      </c>
      <c r="B4" s="8" t="s">
        <v>247</v>
      </c>
      <c r="C4" s="8" t="s">
        <v>248</v>
      </c>
      <c r="D4" s="8" t="s">
        <v>249</v>
      </c>
      <c r="E4" s="8" t="s">
        <v>250</v>
      </c>
      <c r="F4" s="8" t="s">
        <v>251</v>
      </c>
      <c r="G4" s="8" t="s">
        <v>252</v>
      </c>
      <c r="H4" s="148" t="s">
        <v>253</v>
      </c>
      <c r="I4" s="82" t="s">
        <v>253</v>
      </c>
      <c r="J4" s="82"/>
      <c r="K4" s="82"/>
      <c r="L4" s="82"/>
      <c r="M4" s="82"/>
      <c r="N4" s="11"/>
      <c r="O4" s="11"/>
      <c r="P4" s="11"/>
      <c r="Q4" s="97" t="s">
        <v>60</v>
      </c>
      <c r="R4" s="82" t="s">
        <v>61</v>
      </c>
      <c r="S4" s="82"/>
      <c r="T4" s="82"/>
      <c r="U4" s="82"/>
      <c r="V4" s="82"/>
      <c r="W4" s="83"/>
    </row>
    <row r="5" ht="18" customHeight="1" spans="1:23">
      <c r="A5" s="13"/>
      <c r="B5" s="130"/>
      <c r="C5" s="13"/>
      <c r="D5" s="13"/>
      <c r="E5" s="13"/>
      <c r="F5" s="13"/>
      <c r="G5" s="13"/>
      <c r="H5" s="128" t="s">
        <v>254</v>
      </c>
      <c r="I5" s="148" t="s">
        <v>57</v>
      </c>
      <c r="J5" s="82"/>
      <c r="K5" s="82"/>
      <c r="L5" s="82"/>
      <c r="M5" s="83"/>
      <c r="N5" s="10" t="s">
        <v>255</v>
      </c>
      <c r="O5" s="11"/>
      <c r="P5" s="12"/>
      <c r="Q5" s="8" t="s">
        <v>60</v>
      </c>
      <c r="R5" s="148" t="s">
        <v>61</v>
      </c>
      <c r="S5" s="97" t="s">
        <v>63</v>
      </c>
      <c r="T5" s="82" t="s">
        <v>61</v>
      </c>
      <c r="U5" s="97" t="s">
        <v>65</v>
      </c>
      <c r="V5" s="97" t="s">
        <v>66</v>
      </c>
      <c r="W5" s="149" t="s">
        <v>67</v>
      </c>
    </row>
    <row r="6" ht="19.5" customHeight="1" spans="1:23">
      <c r="A6" s="28"/>
      <c r="B6" s="28"/>
      <c r="C6" s="28"/>
      <c r="D6" s="28"/>
      <c r="E6" s="28"/>
      <c r="F6" s="28"/>
      <c r="G6" s="28"/>
      <c r="H6" s="28"/>
      <c r="I6" s="150" t="s">
        <v>256</v>
      </c>
      <c r="J6" s="8" t="s">
        <v>257</v>
      </c>
      <c r="K6" s="8" t="s">
        <v>258</v>
      </c>
      <c r="L6" s="8" t="s">
        <v>259</v>
      </c>
      <c r="M6" s="8" t="s">
        <v>260</v>
      </c>
      <c r="N6" s="8" t="s">
        <v>57</v>
      </c>
      <c r="O6" s="8" t="s">
        <v>58</v>
      </c>
      <c r="P6" s="8" t="s">
        <v>59</v>
      </c>
      <c r="Q6" s="28"/>
      <c r="R6" s="8" t="s">
        <v>56</v>
      </c>
      <c r="S6" s="8" t="s">
        <v>63</v>
      </c>
      <c r="T6" s="8" t="s">
        <v>261</v>
      </c>
      <c r="U6" s="8" t="s">
        <v>65</v>
      </c>
      <c r="V6" s="8" t="s">
        <v>66</v>
      </c>
      <c r="W6" s="8" t="s">
        <v>67</v>
      </c>
    </row>
    <row r="7" ht="37.5" customHeight="1" spans="1:23">
      <c r="A7" s="151"/>
      <c r="B7" s="151"/>
      <c r="C7" s="151"/>
      <c r="D7" s="151"/>
      <c r="E7" s="151"/>
      <c r="F7" s="151"/>
      <c r="G7" s="151"/>
      <c r="H7" s="151"/>
      <c r="I7" s="152" t="s">
        <v>56</v>
      </c>
      <c r="J7" s="16" t="s">
        <v>262</v>
      </c>
      <c r="K7" s="16" t="s">
        <v>258</v>
      </c>
      <c r="L7" s="16" t="s">
        <v>259</v>
      </c>
      <c r="M7" s="16" t="s">
        <v>260</v>
      </c>
      <c r="N7" s="16" t="s">
        <v>258</v>
      </c>
      <c r="O7" s="16" t="s">
        <v>259</v>
      </c>
      <c r="P7" s="16" t="s">
        <v>260</v>
      </c>
      <c r="Q7" s="16" t="s">
        <v>60</v>
      </c>
      <c r="R7" s="16" t="s">
        <v>56</v>
      </c>
      <c r="S7" s="16" t="s">
        <v>63</v>
      </c>
      <c r="T7" s="16" t="s">
        <v>261</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4" t="s">
        <v>69</v>
      </c>
      <c r="B9" s="64"/>
      <c r="C9" s="64"/>
      <c r="D9" s="64"/>
      <c r="E9" s="64"/>
      <c r="F9" s="64"/>
      <c r="G9" s="64"/>
      <c r="H9" s="87">
        <v>86632311.56</v>
      </c>
      <c r="I9" s="87">
        <v>86632311.56</v>
      </c>
      <c r="J9" s="87"/>
      <c r="K9" s="87"/>
      <c r="L9" s="87">
        <v>86632311.56</v>
      </c>
      <c r="M9" s="87"/>
      <c r="N9" s="87"/>
      <c r="O9" s="87"/>
      <c r="P9" s="87"/>
      <c r="Q9" s="87"/>
      <c r="R9" s="87"/>
      <c r="S9" s="87"/>
      <c r="T9" s="87"/>
      <c r="U9" s="87"/>
      <c r="V9" s="87"/>
      <c r="W9" s="87"/>
    </row>
    <row r="10" ht="20.25" customHeight="1" spans="1:23">
      <c r="A10" s="153" t="s">
        <v>69</v>
      </c>
      <c r="B10" s="64" t="s">
        <v>263</v>
      </c>
      <c r="C10" s="64" t="s">
        <v>264</v>
      </c>
      <c r="D10" s="64" t="s">
        <v>160</v>
      </c>
      <c r="E10" s="64" t="s">
        <v>153</v>
      </c>
      <c r="F10" s="64" t="s">
        <v>265</v>
      </c>
      <c r="G10" s="64" t="s">
        <v>266</v>
      </c>
      <c r="H10" s="87">
        <v>2821044</v>
      </c>
      <c r="I10" s="87">
        <v>2821044</v>
      </c>
      <c r="J10" s="87"/>
      <c r="K10" s="87"/>
      <c r="L10" s="87">
        <v>2821044</v>
      </c>
      <c r="M10" s="87"/>
      <c r="N10" s="87"/>
      <c r="O10" s="87"/>
      <c r="P10" s="87"/>
      <c r="Q10" s="87"/>
      <c r="R10" s="87"/>
      <c r="S10" s="87"/>
      <c r="T10" s="87"/>
      <c r="U10" s="87"/>
      <c r="V10" s="87"/>
      <c r="W10" s="87"/>
    </row>
    <row r="11" ht="20.25" customHeight="1" spans="1:23">
      <c r="A11" s="153" t="s">
        <v>69</v>
      </c>
      <c r="B11" s="64" t="s">
        <v>263</v>
      </c>
      <c r="C11" s="64" t="s">
        <v>264</v>
      </c>
      <c r="D11" s="64" t="s">
        <v>160</v>
      </c>
      <c r="E11" s="64" t="s">
        <v>153</v>
      </c>
      <c r="F11" s="64" t="s">
        <v>267</v>
      </c>
      <c r="G11" s="64" t="s">
        <v>268</v>
      </c>
      <c r="H11" s="87">
        <v>3404364</v>
      </c>
      <c r="I11" s="87">
        <v>3404364</v>
      </c>
      <c r="J11" s="23"/>
      <c r="K11" s="23"/>
      <c r="L11" s="87">
        <v>3404364</v>
      </c>
      <c r="M11" s="23"/>
      <c r="N11" s="87"/>
      <c r="O11" s="87"/>
      <c r="P11" s="87"/>
      <c r="Q11" s="87"/>
      <c r="R11" s="87"/>
      <c r="S11" s="87"/>
      <c r="T11" s="87"/>
      <c r="U11" s="87"/>
      <c r="V11" s="87"/>
      <c r="W11" s="87"/>
    </row>
    <row r="12" ht="20.25" customHeight="1" spans="1:23">
      <c r="A12" s="153" t="s">
        <v>69</v>
      </c>
      <c r="B12" s="64" t="s">
        <v>263</v>
      </c>
      <c r="C12" s="64" t="s">
        <v>264</v>
      </c>
      <c r="D12" s="64" t="s">
        <v>160</v>
      </c>
      <c r="E12" s="64" t="s">
        <v>153</v>
      </c>
      <c r="F12" s="64" t="s">
        <v>269</v>
      </c>
      <c r="G12" s="64" t="s">
        <v>270</v>
      </c>
      <c r="H12" s="87">
        <v>235087</v>
      </c>
      <c r="I12" s="87">
        <v>235087</v>
      </c>
      <c r="J12" s="23"/>
      <c r="K12" s="23"/>
      <c r="L12" s="87">
        <v>235087</v>
      </c>
      <c r="M12" s="23"/>
      <c r="N12" s="87"/>
      <c r="O12" s="87"/>
      <c r="P12" s="87"/>
      <c r="Q12" s="87"/>
      <c r="R12" s="87"/>
      <c r="S12" s="87"/>
      <c r="T12" s="87"/>
      <c r="U12" s="87"/>
      <c r="V12" s="87"/>
      <c r="W12" s="87"/>
    </row>
    <row r="13" ht="20.25" customHeight="1" spans="1:23">
      <c r="A13" s="153" t="s">
        <v>69</v>
      </c>
      <c r="B13" s="64" t="s">
        <v>271</v>
      </c>
      <c r="C13" s="64" t="s">
        <v>272</v>
      </c>
      <c r="D13" s="64" t="s">
        <v>123</v>
      </c>
      <c r="E13" s="64" t="s">
        <v>124</v>
      </c>
      <c r="F13" s="64" t="s">
        <v>273</v>
      </c>
      <c r="G13" s="64" t="s">
        <v>274</v>
      </c>
      <c r="H13" s="87">
        <v>1196256</v>
      </c>
      <c r="I13" s="87">
        <v>1196256</v>
      </c>
      <c r="J13" s="23"/>
      <c r="K13" s="23"/>
      <c r="L13" s="87">
        <v>1196256</v>
      </c>
      <c r="M13" s="23"/>
      <c r="N13" s="87"/>
      <c r="O13" s="87"/>
      <c r="P13" s="87"/>
      <c r="Q13" s="87"/>
      <c r="R13" s="87"/>
      <c r="S13" s="87"/>
      <c r="T13" s="87"/>
      <c r="U13" s="87"/>
      <c r="V13" s="87"/>
      <c r="W13" s="87"/>
    </row>
    <row r="14" ht="20.25" customHeight="1" spans="1:23">
      <c r="A14" s="153" t="s">
        <v>69</v>
      </c>
      <c r="B14" s="64" t="s">
        <v>271</v>
      </c>
      <c r="C14" s="64" t="s">
        <v>272</v>
      </c>
      <c r="D14" s="64" t="s">
        <v>125</v>
      </c>
      <c r="E14" s="64" t="s">
        <v>126</v>
      </c>
      <c r="F14" s="64" t="s">
        <v>275</v>
      </c>
      <c r="G14" s="64" t="s">
        <v>276</v>
      </c>
      <c r="H14" s="87">
        <v>250000</v>
      </c>
      <c r="I14" s="87">
        <v>250000</v>
      </c>
      <c r="J14" s="23"/>
      <c r="K14" s="23"/>
      <c r="L14" s="87">
        <v>250000</v>
      </c>
      <c r="M14" s="23"/>
      <c r="N14" s="87"/>
      <c r="O14" s="87"/>
      <c r="P14" s="87"/>
      <c r="Q14" s="87"/>
      <c r="R14" s="87"/>
      <c r="S14" s="87"/>
      <c r="T14" s="87"/>
      <c r="U14" s="87"/>
      <c r="V14" s="87"/>
      <c r="W14" s="87"/>
    </row>
    <row r="15" ht="20.25" customHeight="1" spans="1:23">
      <c r="A15" s="153" t="s">
        <v>69</v>
      </c>
      <c r="B15" s="64" t="s">
        <v>271</v>
      </c>
      <c r="C15" s="64" t="s">
        <v>272</v>
      </c>
      <c r="D15" s="64" t="s">
        <v>131</v>
      </c>
      <c r="E15" s="64" t="s">
        <v>132</v>
      </c>
      <c r="F15" s="64" t="s">
        <v>277</v>
      </c>
      <c r="G15" s="64" t="s">
        <v>278</v>
      </c>
      <c r="H15" s="87">
        <v>590631</v>
      </c>
      <c r="I15" s="87">
        <v>590631</v>
      </c>
      <c r="J15" s="23"/>
      <c r="K15" s="23"/>
      <c r="L15" s="87">
        <v>590631</v>
      </c>
      <c r="M15" s="23"/>
      <c r="N15" s="87"/>
      <c r="O15" s="87"/>
      <c r="P15" s="87"/>
      <c r="Q15" s="87"/>
      <c r="R15" s="87"/>
      <c r="S15" s="87"/>
      <c r="T15" s="87"/>
      <c r="U15" s="87"/>
      <c r="V15" s="87"/>
      <c r="W15" s="87"/>
    </row>
    <row r="16" ht="20.25" customHeight="1" spans="1:23">
      <c r="A16" s="153" t="s">
        <v>69</v>
      </c>
      <c r="B16" s="64" t="s">
        <v>271</v>
      </c>
      <c r="C16" s="64" t="s">
        <v>272</v>
      </c>
      <c r="D16" s="64" t="s">
        <v>135</v>
      </c>
      <c r="E16" s="64" t="s">
        <v>136</v>
      </c>
      <c r="F16" s="64" t="s">
        <v>279</v>
      </c>
      <c r="G16" s="64" t="s">
        <v>280</v>
      </c>
      <c r="H16" s="87">
        <v>373830</v>
      </c>
      <c r="I16" s="87">
        <v>373830</v>
      </c>
      <c r="J16" s="23"/>
      <c r="K16" s="23"/>
      <c r="L16" s="87">
        <v>373830</v>
      </c>
      <c r="M16" s="23"/>
      <c r="N16" s="87"/>
      <c r="O16" s="87"/>
      <c r="P16" s="87"/>
      <c r="Q16" s="87"/>
      <c r="R16" s="87"/>
      <c r="S16" s="87"/>
      <c r="T16" s="87"/>
      <c r="U16" s="87"/>
      <c r="V16" s="87"/>
      <c r="W16" s="87"/>
    </row>
    <row r="17" ht="20.25" customHeight="1" spans="1:23">
      <c r="A17" s="153" t="s">
        <v>69</v>
      </c>
      <c r="B17" s="64" t="s">
        <v>271</v>
      </c>
      <c r="C17" s="64" t="s">
        <v>272</v>
      </c>
      <c r="D17" s="64" t="s">
        <v>137</v>
      </c>
      <c r="E17" s="64" t="s">
        <v>138</v>
      </c>
      <c r="F17" s="64" t="s">
        <v>281</v>
      </c>
      <c r="G17" s="64" t="s">
        <v>282</v>
      </c>
      <c r="H17" s="87">
        <v>14994</v>
      </c>
      <c r="I17" s="87">
        <v>14994</v>
      </c>
      <c r="J17" s="23"/>
      <c r="K17" s="23"/>
      <c r="L17" s="87">
        <v>14994</v>
      </c>
      <c r="M17" s="23"/>
      <c r="N17" s="87"/>
      <c r="O17" s="87"/>
      <c r="P17" s="87"/>
      <c r="Q17" s="87"/>
      <c r="R17" s="87"/>
      <c r="S17" s="87"/>
      <c r="T17" s="87"/>
      <c r="U17" s="87"/>
      <c r="V17" s="87"/>
      <c r="W17" s="87"/>
    </row>
    <row r="18" ht="20.25" customHeight="1" spans="1:23">
      <c r="A18" s="153" t="s">
        <v>69</v>
      </c>
      <c r="B18" s="64" t="s">
        <v>271</v>
      </c>
      <c r="C18" s="64" t="s">
        <v>272</v>
      </c>
      <c r="D18" s="64" t="s">
        <v>137</v>
      </c>
      <c r="E18" s="64" t="s">
        <v>138</v>
      </c>
      <c r="F18" s="64" t="s">
        <v>281</v>
      </c>
      <c r="G18" s="64" t="s">
        <v>282</v>
      </c>
      <c r="H18" s="87">
        <v>26367</v>
      </c>
      <c r="I18" s="87">
        <v>26367</v>
      </c>
      <c r="J18" s="23"/>
      <c r="K18" s="23"/>
      <c r="L18" s="87">
        <v>26367</v>
      </c>
      <c r="M18" s="23"/>
      <c r="N18" s="87"/>
      <c r="O18" s="87"/>
      <c r="P18" s="87"/>
      <c r="Q18" s="87"/>
      <c r="R18" s="87"/>
      <c r="S18" s="87"/>
      <c r="T18" s="87"/>
      <c r="U18" s="87"/>
      <c r="V18" s="87"/>
      <c r="W18" s="87"/>
    </row>
    <row r="19" ht="20.25" customHeight="1" spans="1:23">
      <c r="A19" s="153" t="s">
        <v>69</v>
      </c>
      <c r="B19" s="64" t="s">
        <v>271</v>
      </c>
      <c r="C19" s="64" t="s">
        <v>272</v>
      </c>
      <c r="D19" s="64" t="s">
        <v>160</v>
      </c>
      <c r="E19" s="64" t="s">
        <v>153</v>
      </c>
      <c r="F19" s="64" t="s">
        <v>281</v>
      </c>
      <c r="G19" s="64" t="s">
        <v>282</v>
      </c>
      <c r="H19" s="87">
        <v>3078</v>
      </c>
      <c r="I19" s="87">
        <v>3078</v>
      </c>
      <c r="J19" s="23"/>
      <c r="K19" s="23"/>
      <c r="L19" s="87">
        <v>3078</v>
      </c>
      <c r="M19" s="23"/>
      <c r="N19" s="87"/>
      <c r="O19" s="87"/>
      <c r="P19" s="87"/>
      <c r="Q19" s="87"/>
      <c r="R19" s="87"/>
      <c r="S19" s="87"/>
      <c r="T19" s="87"/>
      <c r="U19" s="87"/>
      <c r="V19" s="87"/>
      <c r="W19" s="87"/>
    </row>
    <row r="20" ht="20.25" customHeight="1" spans="1:23">
      <c r="A20" s="153" t="s">
        <v>69</v>
      </c>
      <c r="B20" s="64" t="s">
        <v>271</v>
      </c>
      <c r="C20" s="64" t="s">
        <v>272</v>
      </c>
      <c r="D20" s="64" t="s">
        <v>131</v>
      </c>
      <c r="E20" s="64" t="s">
        <v>132</v>
      </c>
      <c r="F20" s="64" t="s">
        <v>283</v>
      </c>
      <c r="G20" s="64" t="s">
        <v>284</v>
      </c>
      <c r="H20" s="87">
        <v>29469</v>
      </c>
      <c r="I20" s="87">
        <v>29469</v>
      </c>
      <c r="J20" s="23"/>
      <c r="K20" s="23"/>
      <c r="L20" s="87">
        <v>29469</v>
      </c>
      <c r="M20" s="23"/>
      <c r="N20" s="87"/>
      <c r="O20" s="87"/>
      <c r="P20" s="87"/>
      <c r="Q20" s="87"/>
      <c r="R20" s="87"/>
      <c r="S20" s="87"/>
      <c r="T20" s="87"/>
      <c r="U20" s="87"/>
      <c r="V20" s="87"/>
      <c r="W20" s="87"/>
    </row>
    <row r="21" ht="20.25" customHeight="1" spans="1:23">
      <c r="A21" s="153" t="s">
        <v>69</v>
      </c>
      <c r="B21" s="64" t="s">
        <v>271</v>
      </c>
      <c r="C21" s="64" t="s">
        <v>272</v>
      </c>
      <c r="D21" s="64" t="s">
        <v>131</v>
      </c>
      <c r="E21" s="64" t="s">
        <v>132</v>
      </c>
      <c r="F21" s="64" t="s">
        <v>283</v>
      </c>
      <c r="G21" s="64" t="s">
        <v>284</v>
      </c>
      <c r="H21" s="87">
        <v>417810</v>
      </c>
      <c r="I21" s="87">
        <v>417810</v>
      </c>
      <c r="J21" s="23"/>
      <c r="K21" s="23"/>
      <c r="L21" s="87">
        <v>417810</v>
      </c>
      <c r="M21" s="23"/>
      <c r="N21" s="87"/>
      <c r="O21" s="87"/>
      <c r="P21" s="87"/>
      <c r="Q21" s="87"/>
      <c r="R21" s="87"/>
      <c r="S21" s="87"/>
      <c r="T21" s="87"/>
      <c r="U21" s="87"/>
      <c r="V21" s="87"/>
      <c r="W21" s="87"/>
    </row>
    <row r="22" ht="20.25" customHeight="1" spans="1:23">
      <c r="A22" s="153" t="s">
        <v>69</v>
      </c>
      <c r="B22" s="64" t="s">
        <v>285</v>
      </c>
      <c r="C22" s="64" t="s">
        <v>190</v>
      </c>
      <c r="D22" s="64" t="s">
        <v>189</v>
      </c>
      <c r="E22" s="64" t="s">
        <v>190</v>
      </c>
      <c r="F22" s="64" t="s">
        <v>286</v>
      </c>
      <c r="G22" s="64" t="s">
        <v>190</v>
      </c>
      <c r="H22" s="87">
        <v>1080000</v>
      </c>
      <c r="I22" s="87">
        <v>1080000</v>
      </c>
      <c r="J22" s="23"/>
      <c r="K22" s="23"/>
      <c r="L22" s="87">
        <v>1080000</v>
      </c>
      <c r="M22" s="23"/>
      <c r="N22" s="87"/>
      <c r="O22" s="87"/>
      <c r="P22" s="87"/>
      <c r="Q22" s="87"/>
      <c r="R22" s="87"/>
      <c r="S22" s="87"/>
      <c r="T22" s="87"/>
      <c r="U22" s="87"/>
      <c r="V22" s="87"/>
      <c r="W22" s="87"/>
    </row>
    <row r="23" ht="20.25" customHeight="1" spans="1:23">
      <c r="A23" s="153" t="s">
        <v>69</v>
      </c>
      <c r="B23" s="64" t="s">
        <v>287</v>
      </c>
      <c r="C23" s="64" t="s">
        <v>288</v>
      </c>
      <c r="D23" s="64" t="s">
        <v>119</v>
      </c>
      <c r="E23" s="64" t="s">
        <v>120</v>
      </c>
      <c r="F23" s="64" t="s">
        <v>289</v>
      </c>
      <c r="G23" s="64" t="s">
        <v>290</v>
      </c>
      <c r="H23" s="87">
        <v>1486800</v>
      </c>
      <c r="I23" s="87">
        <v>1486800</v>
      </c>
      <c r="J23" s="23"/>
      <c r="K23" s="23"/>
      <c r="L23" s="87">
        <v>1486800</v>
      </c>
      <c r="M23" s="23"/>
      <c r="N23" s="87"/>
      <c r="O23" s="87"/>
      <c r="P23" s="87"/>
      <c r="Q23" s="87"/>
      <c r="R23" s="87"/>
      <c r="S23" s="87"/>
      <c r="T23" s="87"/>
      <c r="U23" s="87"/>
      <c r="V23" s="87"/>
      <c r="W23" s="87"/>
    </row>
    <row r="24" ht="20.25" customHeight="1" spans="1:23">
      <c r="A24" s="153" t="s">
        <v>69</v>
      </c>
      <c r="B24" s="64" t="s">
        <v>291</v>
      </c>
      <c r="C24" s="64" t="s">
        <v>292</v>
      </c>
      <c r="D24" s="64" t="s">
        <v>160</v>
      </c>
      <c r="E24" s="64" t="s">
        <v>153</v>
      </c>
      <c r="F24" s="64" t="s">
        <v>293</v>
      </c>
      <c r="G24" s="64" t="s">
        <v>294</v>
      </c>
      <c r="H24" s="87">
        <v>7200</v>
      </c>
      <c r="I24" s="87">
        <v>7200</v>
      </c>
      <c r="J24" s="23"/>
      <c r="K24" s="23"/>
      <c r="L24" s="87">
        <v>7200</v>
      </c>
      <c r="M24" s="23"/>
      <c r="N24" s="87"/>
      <c r="O24" s="87"/>
      <c r="P24" s="87"/>
      <c r="Q24" s="87"/>
      <c r="R24" s="87"/>
      <c r="S24" s="87"/>
      <c r="T24" s="87"/>
      <c r="U24" s="87"/>
      <c r="V24" s="87"/>
      <c r="W24" s="87"/>
    </row>
    <row r="25" ht="20.25" customHeight="1" spans="1:23">
      <c r="A25" s="153" t="s">
        <v>69</v>
      </c>
      <c r="B25" s="64" t="s">
        <v>291</v>
      </c>
      <c r="C25" s="64" t="s">
        <v>292</v>
      </c>
      <c r="D25" s="64" t="s">
        <v>160</v>
      </c>
      <c r="E25" s="64" t="s">
        <v>153</v>
      </c>
      <c r="F25" s="64" t="s">
        <v>293</v>
      </c>
      <c r="G25" s="64" t="s">
        <v>294</v>
      </c>
      <c r="H25" s="87">
        <v>45756</v>
      </c>
      <c r="I25" s="87">
        <v>45756</v>
      </c>
      <c r="J25" s="23"/>
      <c r="K25" s="23"/>
      <c r="L25" s="87">
        <v>45756</v>
      </c>
      <c r="M25" s="23"/>
      <c r="N25" s="87"/>
      <c r="O25" s="87"/>
      <c r="P25" s="87"/>
      <c r="Q25" s="87"/>
      <c r="R25" s="87"/>
      <c r="S25" s="87"/>
      <c r="T25" s="87"/>
      <c r="U25" s="87"/>
      <c r="V25" s="87"/>
      <c r="W25" s="87"/>
    </row>
    <row r="26" ht="20.25" customHeight="1" spans="1:23">
      <c r="A26" s="153" t="s">
        <v>69</v>
      </c>
      <c r="B26" s="64" t="s">
        <v>295</v>
      </c>
      <c r="C26" s="64" t="s">
        <v>296</v>
      </c>
      <c r="D26" s="64" t="s">
        <v>160</v>
      </c>
      <c r="E26" s="64" t="s">
        <v>153</v>
      </c>
      <c r="F26" s="64" t="s">
        <v>297</v>
      </c>
      <c r="G26" s="64" t="s">
        <v>298</v>
      </c>
      <c r="H26" s="87">
        <v>531000</v>
      </c>
      <c r="I26" s="87">
        <v>531000</v>
      </c>
      <c r="J26" s="23"/>
      <c r="K26" s="23"/>
      <c r="L26" s="87">
        <v>531000</v>
      </c>
      <c r="M26" s="23"/>
      <c r="N26" s="87"/>
      <c r="O26" s="87"/>
      <c r="P26" s="87"/>
      <c r="Q26" s="87"/>
      <c r="R26" s="87"/>
      <c r="S26" s="87"/>
      <c r="T26" s="87"/>
      <c r="U26" s="87"/>
      <c r="V26" s="87"/>
      <c r="W26" s="87"/>
    </row>
    <row r="27" ht="20.25" customHeight="1" spans="1:23">
      <c r="A27" s="153" t="s">
        <v>69</v>
      </c>
      <c r="B27" s="64" t="s">
        <v>299</v>
      </c>
      <c r="C27" s="64" t="s">
        <v>300</v>
      </c>
      <c r="D27" s="64" t="s">
        <v>160</v>
      </c>
      <c r="E27" s="64" t="s">
        <v>153</v>
      </c>
      <c r="F27" s="64" t="s">
        <v>301</v>
      </c>
      <c r="G27" s="64" t="s">
        <v>300</v>
      </c>
      <c r="H27" s="87">
        <v>56420.88</v>
      </c>
      <c r="I27" s="87">
        <v>56420.88</v>
      </c>
      <c r="J27" s="23"/>
      <c r="K27" s="23"/>
      <c r="L27" s="87">
        <v>56420.88</v>
      </c>
      <c r="M27" s="23"/>
      <c r="N27" s="87"/>
      <c r="O27" s="87"/>
      <c r="P27" s="87"/>
      <c r="Q27" s="87"/>
      <c r="R27" s="87"/>
      <c r="S27" s="87"/>
      <c r="T27" s="87"/>
      <c r="U27" s="87"/>
      <c r="V27" s="87"/>
      <c r="W27" s="87"/>
    </row>
    <row r="28" ht="20.25" customHeight="1" spans="1:23">
      <c r="A28" s="153" t="s">
        <v>69</v>
      </c>
      <c r="B28" s="64" t="s">
        <v>302</v>
      </c>
      <c r="C28" s="64" t="s">
        <v>303</v>
      </c>
      <c r="D28" s="64" t="s">
        <v>160</v>
      </c>
      <c r="E28" s="64" t="s">
        <v>153</v>
      </c>
      <c r="F28" s="64" t="s">
        <v>304</v>
      </c>
      <c r="G28" s="64" t="s">
        <v>305</v>
      </c>
      <c r="H28" s="87">
        <v>140299</v>
      </c>
      <c r="I28" s="87">
        <v>140299</v>
      </c>
      <c r="J28" s="23"/>
      <c r="K28" s="23"/>
      <c r="L28" s="87">
        <v>140299</v>
      </c>
      <c r="M28" s="23"/>
      <c r="N28" s="87"/>
      <c r="O28" s="87"/>
      <c r="P28" s="87"/>
      <c r="Q28" s="87"/>
      <c r="R28" s="87"/>
      <c r="S28" s="87"/>
      <c r="T28" s="87"/>
      <c r="U28" s="87"/>
      <c r="V28" s="87"/>
      <c r="W28" s="87"/>
    </row>
    <row r="29" ht="20.25" customHeight="1" spans="1:23">
      <c r="A29" s="153" t="s">
        <v>69</v>
      </c>
      <c r="B29" s="64" t="s">
        <v>302</v>
      </c>
      <c r="C29" s="64" t="s">
        <v>303</v>
      </c>
      <c r="D29" s="64" t="s">
        <v>160</v>
      </c>
      <c r="E29" s="64" t="s">
        <v>153</v>
      </c>
      <c r="F29" s="64" t="s">
        <v>306</v>
      </c>
      <c r="G29" s="64" t="s">
        <v>307</v>
      </c>
      <c r="H29" s="87">
        <v>63087</v>
      </c>
      <c r="I29" s="87">
        <v>63087</v>
      </c>
      <c r="J29" s="23"/>
      <c r="K29" s="23"/>
      <c r="L29" s="87">
        <v>63087</v>
      </c>
      <c r="M29" s="23"/>
      <c r="N29" s="87"/>
      <c r="O29" s="87"/>
      <c r="P29" s="87"/>
      <c r="Q29" s="87"/>
      <c r="R29" s="87"/>
      <c r="S29" s="87"/>
      <c r="T29" s="87"/>
      <c r="U29" s="87"/>
      <c r="V29" s="87"/>
      <c r="W29" s="87"/>
    </row>
    <row r="30" ht="20.25" customHeight="1" spans="1:23">
      <c r="A30" s="153" t="s">
        <v>69</v>
      </c>
      <c r="B30" s="64" t="s">
        <v>302</v>
      </c>
      <c r="C30" s="64" t="s">
        <v>303</v>
      </c>
      <c r="D30" s="64" t="s">
        <v>160</v>
      </c>
      <c r="E30" s="64" t="s">
        <v>153</v>
      </c>
      <c r="F30" s="64" t="s">
        <v>308</v>
      </c>
      <c r="G30" s="64" t="s">
        <v>309</v>
      </c>
      <c r="H30" s="87">
        <v>117300</v>
      </c>
      <c r="I30" s="87">
        <v>117300</v>
      </c>
      <c r="J30" s="23"/>
      <c r="K30" s="23"/>
      <c r="L30" s="87">
        <v>117300</v>
      </c>
      <c r="M30" s="23"/>
      <c r="N30" s="87"/>
      <c r="O30" s="87"/>
      <c r="P30" s="87"/>
      <c r="Q30" s="87"/>
      <c r="R30" s="87"/>
      <c r="S30" s="87"/>
      <c r="T30" s="87"/>
      <c r="U30" s="87"/>
      <c r="V30" s="87"/>
      <c r="W30" s="87"/>
    </row>
    <row r="31" ht="20.25" customHeight="1" spans="1:23">
      <c r="A31" s="153" t="s">
        <v>69</v>
      </c>
      <c r="B31" s="64" t="s">
        <v>302</v>
      </c>
      <c r="C31" s="64" t="s">
        <v>303</v>
      </c>
      <c r="D31" s="64" t="s">
        <v>160</v>
      </c>
      <c r="E31" s="64" t="s">
        <v>153</v>
      </c>
      <c r="F31" s="64" t="s">
        <v>310</v>
      </c>
      <c r="G31" s="64" t="s">
        <v>311</v>
      </c>
      <c r="H31" s="87">
        <v>81600</v>
      </c>
      <c r="I31" s="87">
        <v>81600</v>
      </c>
      <c r="J31" s="23"/>
      <c r="K31" s="23"/>
      <c r="L31" s="87">
        <v>81600</v>
      </c>
      <c r="M31" s="23"/>
      <c r="N31" s="87"/>
      <c r="O31" s="87"/>
      <c r="P31" s="87"/>
      <c r="Q31" s="87"/>
      <c r="R31" s="87"/>
      <c r="S31" s="87"/>
      <c r="T31" s="87"/>
      <c r="U31" s="87"/>
      <c r="V31" s="87"/>
      <c r="W31" s="87"/>
    </row>
    <row r="32" ht="20.25" customHeight="1" spans="1:23">
      <c r="A32" s="153" t="s">
        <v>69</v>
      </c>
      <c r="B32" s="64" t="s">
        <v>302</v>
      </c>
      <c r="C32" s="64" t="s">
        <v>303</v>
      </c>
      <c r="D32" s="64" t="s">
        <v>160</v>
      </c>
      <c r="E32" s="64" t="s">
        <v>153</v>
      </c>
      <c r="F32" s="64" t="s">
        <v>312</v>
      </c>
      <c r="G32" s="64" t="s">
        <v>313</v>
      </c>
      <c r="H32" s="87">
        <v>100000</v>
      </c>
      <c r="I32" s="87">
        <v>100000</v>
      </c>
      <c r="J32" s="23"/>
      <c r="K32" s="23"/>
      <c r="L32" s="87">
        <v>100000</v>
      </c>
      <c r="M32" s="23"/>
      <c r="N32" s="87"/>
      <c r="O32" s="87"/>
      <c r="P32" s="87"/>
      <c r="Q32" s="87"/>
      <c r="R32" s="87"/>
      <c r="S32" s="87"/>
      <c r="T32" s="87"/>
      <c r="U32" s="87"/>
      <c r="V32" s="87"/>
      <c r="W32" s="87"/>
    </row>
    <row r="33" ht="20.25" customHeight="1" spans="1:23">
      <c r="A33" s="153" t="s">
        <v>69</v>
      </c>
      <c r="B33" s="64" t="s">
        <v>302</v>
      </c>
      <c r="C33" s="64" t="s">
        <v>303</v>
      </c>
      <c r="D33" s="64" t="s">
        <v>160</v>
      </c>
      <c r="E33" s="64" t="s">
        <v>153</v>
      </c>
      <c r="F33" s="64" t="s">
        <v>314</v>
      </c>
      <c r="G33" s="64" t="s">
        <v>315</v>
      </c>
      <c r="H33" s="87">
        <v>20400</v>
      </c>
      <c r="I33" s="87">
        <v>20400</v>
      </c>
      <c r="J33" s="23"/>
      <c r="K33" s="23"/>
      <c r="L33" s="87">
        <v>20400</v>
      </c>
      <c r="M33" s="23"/>
      <c r="N33" s="87"/>
      <c r="O33" s="87"/>
      <c r="P33" s="87"/>
      <c r="Q33" s="87"/>
      <c r="R33" s="87"/>
      <c r="S33" s="87"/>
      <c r="T33" s="87"/>
      <c r="U33" s="87"/>
      <c r="V33" s="87"/>
      <c r="W33" s="87"/>
    </row>
    <row r="34" ht="20.25" customHeight="1" spans="1:23">
      <c r="A34" s="153" t="s">
        <v>69</v>
      </c>
      <c r="B34" s="64" t="s">
        <v>302</v>
      </c>
      <c r="C34" s="64" t="s">
        <v>303</v>
      </c>
      <c r="D34" s="64" t="s">
        <v>160</v>
      </c>
      <c r="E34" s="64" t="s">
        <v>153</v>
      </c>
      <c r="F34" s="64" t="s">
        <v>297</v>
      </c>
      <c r="G34" s="64" t="s">
        <v>298</v>
      </c>
      <c r="H34" s="87">
        <v>53100</v>
      </c>
      <c r="I34" s="87">
        <v>53100</v>
      </c>
      <c r="J34" s="23"/>
      <c r="K34" s="23"/>
      <c r="L34" s="87">
        <v>53100</v>
      </c>
      <c r="M34" s="23"/>
      <c r="N34" s="87"/>
      <c r="O34" s="87"/>
      <c r="P34" s="87"/>
      <c r="Q34" s="87"/>
      <c r="R34" s="87"/>
      <c r="S34" s="87"/>
      <c r="T34" s="87"/>
      <c r="U34" s="87"/>
      <c r="V34" s="87"/>
      <c r="W34" s="87"/>
    </row>
    <row r="35" ht="20.25" customHeight="1" spans="1:23">
      <c r="A35" s="153" t="s">
        <v>69</v>
      </c>
      <c r="B35" s="64" t="s">
        <v>302</v>
      </c>
      <c r="C35" s="64" t="s">
        <v>303</v>
      </c>
      <c r="D35" s="64" t="s">
        <v>152</v>
      </c>
      <c r="E35" s="64" t="s">
        <v>153</v>
      </c>
      <c r="F35" s="64" t="s">
        <v>316</v>
      </c>
      <c r="G35" s="64" t="s">
        <v>317</v>
      </c>
      <c r="H35" s="87">
        <v>34200</v>
      </c>
      <c r="I35" s="87">
        <v>34200</v>
      </c>
      <c r="J35" s="23"/>
      <c r="K35" s="23"/>
      <c r="L35" s="87">
        <v>34200</v>
      </c>
      <c r="M35" s="23"/>
      <c r="N35" s="87"/>
      <c r="O35" s="87"/>
      <c r="P35" s="87"/>
      <c r="Q35" s="87"/>
      <c r="R35" s="87"/>
      <c r="S35" s="87"/>
      <c r="T35" s="87"/>
      <c r="U35" s="87"/>
      <c r="V35" s="87"/>
      <c r="W35" s="87"/>
    </row>
    <row r="36" ht="20.25" customHeight="1" spans="1:23">
      <c r="A36" s="153" t="s">
        <v>69</v>
      </c>
      <c r="B36" s="64" t="s">
        <v>302</v>
      </c>
      <c r="C36" s="64" t="s">
        <v>303</v>
      </c>
      <c r="D36" s="64" t="s">
        <v>160</v>
      </c>
      <c r="E36" s="64" t="s">
        <v>153</v>
      </c>
      <c r="F36" s="64" t="s">
        <v>316</v>
      </c>
      <c r="G36" s="64" t="s">
        <v>317</v>
      </c>
      <c r="H36" s="87">
        <v>153000</v>
      </c>
      <c r="I36" s="87">
        <v>153000</v>
      </c>
      <c r="J36" s="23"/>
      <c r="K36" s="23"/>
      <c r="L36" s="87">
        <v>153000</v>
      </c>
      <c r="M36" s="23"/>
      <c r="N36" s="87"/>
      <c r="O36" s="87"/>
      <c r="P36" s="87"/>
      <c r="Q36" s="87"/>
      <c r="R36" s="87"/>
      <c r="S36" s="87"/>
      <c r="T36" s="87"/>
      <c r="U36" s="87"/>
      <c r="V36" s="87"/>
      <c r="W36" s="87"/>
    </row>
    <row r="37" ht="20.25" customHeight="1" spans="1:23">
      <c r="A37" s="153" t="s">
        <v>69</v>
      </c>
      <c r="B37" s="64" t="s">
        <v>318</v>
      </c>
      <c r="C37" s="64" t="s">
        <v>242</v>
      </c>
      <c r="D37" s="64" t="s">
        <v>160</v>
      </c>
      <c r="E37" s="64" t="s">
        <v>153</v>
      </c>
      <c r="F37" s="64" t="s">
        <v>319</v>
      </c>
      <c r="G37" s="64" t="s">
        <v>242</v>
      </c>
      <c r="H37" s="87">
        <v>5000</v>
      </c>
      <c r="I37" s="87">
        <v>5000</v>
      </c>
      <c r="J37" s="23"/>
      <c r="K37" s="23"/>
      <c r="L37" s="87">
        <v>5000</v>
      </c>
      <c r="M37" s="23"/>
      <c r="N37" s="87"/>
      <c r="O37" s="87"/>
      <c r="P37" s="87"/>
      <c r="Q37" s="87"/>
      <c r="R37" s="87"/>
      <c r="S37" s="87"/>
      <c r="T37" s="87"/>
      <c r="U37" s="87"/>
      <c r="V37" s="87"/>
      <c r="W37" s="87"/>
    </row>
    <row r="38" ht="20.25" customHeight="1" spans="1:23">
      <c r="A38" s="153" t="s">
        <v>69</v>
      </c>
      <c r="B38" s="64" t="s">
        <v>320</v>
      </c>
      <c r="C38" s="64" t="s">
        <v>321</v>
      </c>
      <c r="D38" s="64" t="s">
        <v>160</v>
      </c>
      <c r="E38" s="64" t="s">
        <v>153</v>
      </c>
      <c r="F38" s="64" t="s">
        <v>269</v>
      </c>
      <c r="G38" s="64" t="s">
        <v>270</v>
      </c>
      <c r="H38" s="87">
        <v>1404480</v>
      </c>
      <c r="I38" s="87">
        <v>1404480</v>
      </c>
      <c r="J38" s="23"/>
      <c r="K38" s="23"/>
      <c r="L38" s="87">
        <v>1404480</v>
      </c>
      <c r="M38" s="23"/>
      <c r="N38" s="87"/>
      <c r="O38" s="87"/>
      <c r="P38" s="87"/>
      <c r="Q38" s="87"/>
      <c r="R38" s="87"/>
      <c r="S38" s="87"/>
      <c r="T38" s="87"/>
      <c r="U38" s="87"/>
      <c r="V38" s="87"/>
      <c r="W38" s="87"/>
    </row>
    <row r="39" ht="20.25" customHeight="1" spans="1:23">
      <c r="A39" s="153" t="s">
        <v>69</v>
      </c>
      <c r="B39" s="64" t="s">
        <v>320</v>
      </c>
      <c r="C39" s="64" t="s">
        <v>321</v>
      </c>
      <c r="D39" s="64" t="s">
        <v>160</v>
      </c>
      <c r="E39" s="64" t="s">
        <v>153</v>
      </c>
      <c r="F39" s="64" t="s">
        <v>269</v>
      </c>
      <c r="G39" s="64" t="s">
        <v>270</v>
      </c>
      <c r="H39" s="87">
        <v>1020000</v>
      </c>
      <c r="I39" s="87">
        <v>1020000</v>
      </c>
      <c r="J39" s="23"/>
      <c r="K39" s="23"/>
      <c r="L39" s="87">
        <v>1020000</v>
      </c>
      <c r="M39" s="23"/>
      <c r="N39" s="87"/>
      <c r="O39" s="87"/>
      <c r="P39" s="87"/>
      <c r="Q39" s="87"/>
      <c r="R39" s="87"/>
      <c r="S39" s="87"/>
      <c r="T39" s="87"/>
      <c r="U39" s="87"/>
      <c r="V39" s="87"/>
      <c r="W39" s="87"/>
    </row>
    <row r="40" ht="20.25" customHeight="1" spans="1:23">
      <c r="A40" s="153" t="s">
        <v>69</v>
      </c>
      <c r="B40" s="64" t="s">
        <v>322</v>
      </c>
      <c r="C40" s="64" t="s">
        <v>323</v>
      </c>
      <c r="D40" s="64" t="s">
        <v>191</v>
      </c>
      <c r="E40" s="64" t="s">
        <v>192</v>
      </c>
      <c r="F40" s="64" t="s">
        <v>267</v>
      </c>
      <c r="G40" s="64" t="s">
        <v>268</v>
      </c>
      <c r="H40" s="87">
        <v>60000</v>
      </c>
      <c r="I40" s="87">
        <v>60000</v>
      </c>
      <c r="J40" s="23"/>
      <c r="K40" s="23"/>
      <c r="L40" s="87">
        <v>60000</v>
      </c>
      <c r="M40" s="23"/>
      <c r="N40" s="87"/>
      <c r="O40" s="87"/>
      <c r="P40" s="87"/>
      <c r="Q40" s="87"/>
      <c r="R40" s="87"/>
      <c r="S40" s="87"/>
      <c r="T40" s="87"/>
      <c r="U40" s="87"/>
      <c r="V40" s="87"/>
      <c r="W40" s="87"/>
    </row>
    <row r="41" ht="20.25" customHeight="1" spans="1:23">
      <c r="A41" s="153" t="s">
        <v>69</v>
      </c>
      <c r="B41" s="64" t="s">
        <v>324</v>
      </c>
      <c r="C41" s="64" t="s">
        <v>325</v>
      </c>
      <c r="D41" s="64" t="s">
        <v>163</v>
      </c>
      <c r="E41" s="64" t="s">
        <v>164</v>
      </c>
      <c r="F41" s="64" t="s">
        <v>326</v>
      </c>
      <c r="G41" s="64" t="s">
        <v>327</v>
      </c>
      <c r="H41" s="87">
        <v>1135250.64</v>
      </c>
      <c r="I41" s="87">
        <v>1135250.64</v>
      </c>
      <c r="J41" s="23"/>
      <c r="K41" s="23"/>
      <c r="L41" s="87">
        <v>1135250.64</v>
      </c>
      <c r="M41" s="23"/>
      <c r="N41" s="87"/>
      <c r="O41" s="87"/>
      <c r="P41" s="87"/>
      <c r="Q41" s="87"/>
      <c r="R41" s="87"/>
      <c r="S41" s="87"/>
      <c r="T41" s="87"/>
      <c r="U41" s="87"/>
      <c r="V41" s="87"/>
      <c r="W41" s="87"/>
    </row>
    <row r="42" ht="20.25" customHeight="1" spans="1:23">
      <c r="A42" s="153" t="s">
        <v>69</v>
      </c>
      <c r="B42" s="64" t="s">
        <v>324</v>
      </c>
      <c r="C42" s="64" t="s">
        <v>325</v>
      </c>
      <c r="D42" s="64" t="s">
        <v>163</v>
      </c>
      <c r="E42" s="64" t="s">
        <v>164</v>
      </c>
      <c r="F42" s="64" t="s">
        <v>326</v>
      </c>
      <c r="G42" s="64" t="s">
        <v>327</v>
      </c>
      <c r="H42" s="87">
        <v>392629.68</v>
      </c>
      <c r="I42" s="87">
        <v>392629.68</v>
      </c>
      <c r="J42" s="23"/>
      <c r="K42" s="23"/>
      <c r="L42" s="87">
        <v>392629.68</v>
      </c>
      <c r="M42" s="23"/>
      <c r="N42" s="87"/>
      <c r="O42" s="87"/>
      <c r="P42" s="87"/>
      <c r="Q42" s="87"/>
      <c r="R42" s="87"/>
      <c r="S42" s="87"/>
      <c r="T42" s="87"/>
      <c r="U42" s="87"/>
      <c r="V42" s="87"/>
      <c r="W42" s="87"/>
    </row>
    <row r="43" ht="20.25" customHeight="1" spans="1:23">
      <c r="A43" s="153" t="s">
        <v>72</v>
      </c>
      <c r="B43" s="64" t="s">
        <v>328</v>
      </c>
      <c r="C43" s="64" t="s">
        <v>264</v>
      </c>
      <c r="D43" s="64" t="s">
        <v>160</v>
      </c>
      <c r="E43" s="64" t="s">
        <v>153</v>
      </c>
      <c r="F43" s="64" t="s">
        <v>265</v>
      </c>
      <c r="G43" s="64" t="s">
        <v>266</v>
      </c>
      <c r="H43" s="87">
        <v>1392384</v>
      </c>
      <c r="I43" s="87">
        <v>1392384</v>
      </c>
      <c r="J43" s="23"/>
      <c r="K43" s="23"/>
      <c r="L43" s="87">
        <v>1392384</v>
      </c>
      <c r="M43" s="23"/>
      <c r="N43" s="87"/>
      <c r="O43" s="87"/>
      <c r="P43" s="87"/>
      <c r="Q43" s="87"/>
      <c r="R43" s="87"/>
      <c r="S43" s="87"/>
      <c r="T43" s="87"/>
      <c r="U43" s="87"/>
      <c r="V43" s="87"/>
      <c r="W43" s="87"/>
    </row>
    <row r="44" ht="20.25" customHeight="1" spans="1:23">
      <c r="A44" s="153" t="s">
        <v>72</v>
      </c>
      <c r="B44" s="64" t="s">
        <v>328</v>
      </c>
      <c r="C44" s="64" t="s">
        <v>264</v>
      </c>
      <c r="D44" s="64" t="s">
        <v>160</v>
      </c>
      <c r="E44" s="64" t="s">
        <v>153</v>
      </c>
      <c r="F44" s="64" t="s">
        <v>267</v>
      </c>
      <c r="G44" s="64" t="s">
        <v>268</v>
      </c>
      <c r="H44" s="87">
        <v>1693800</v>
      </c>
      <c r="I44" s="87">
        <v>1693800</v>
      </c>
      <c r="J44" s="23"/>
      <c r="K44" s="23"/>
      <c r="L44" s="87">
        <v>1693800</v>
      </c>
      <c r="M44" s="23"/>
      <c r="N44" s="87"/>
      <c r="O44" s="87"/>
      <c r="P44" s="87"/>
      <c r="Q44" s="87"/>
      <c r="R44" s="87"/>
      <c r="S44" s="87"/>
      <c r="T44" s="87"/>
      <c r="U44" s="87"/>
      <c r="V44" s="87"/>
      <c r="W44" s="87"/>
    </row>
    <row r="45" ht="20.25" customHeight="1" spans="1:23">
      <c r="A45" s="153" t="s">
        <v>72</v>
      </c>
      <c r="B45" s="64" t="s">
        <v>328</v>
      </c>
      <c r="C45" s="64" t="s">
        <v>264</v>
      </c>
      <c r="D45" s="64" t="s">
        <v>160</v>
      </c>
      <c r="E45" s="64" t="s">
        <v>153</v>
      </c>
      <c r="F45" s="64" t="s">
        <v>269</v>
      </c>
      <c r="G45" s="64" t="s">
        <v>270</v>
      </c>
      <c r="H45" s="87">
        <v>116032</v>
      </c>
      <c r="I45" s="87">
        <v>116032</v>
      </c>
      <c r="J45" s="23"/>
      <c r="K45" s="23"/>
      <c r="L45" s="87">
        <v>116032</v>
      </c>
      <c r="M45" s="23"/>
      <c r="N45" s="87"/>
      <c r="O45" s="87"/>
      <c r="P45" s="87"/>
      <c r="Q45" s="87"/>
      <c r="R45" s="87"/>
      <c r="S45" s="87"/>
      <c r="T45" s="87"/>
      <c r="U45" s="87"/>
      <c r="V45" s="87"/>
      <c r="W45" s="87"/>
    </row>
    <row r="46" ht="20.25" customHeight="1" spans="1:23">
      <c r="A46" s="153" t="s">
        <v>72</v>
      </c>
      <c r="B46" s="64" t="s">
        <v>329</v>
      </c>
      <c r="C46" s="64" t="s">
        <v>272</v>
      </c>
      <c r="D46" s="64" t="s">
        <v>123</v>
      </c>
      <c r="E46" s="64" t="s">
        <v>124</v>
      </c>
      <c r="F46" s="64" t="s">
        <v>273</v>
      </c>
      <c r="G46" s="64" t="s">
        <v>274</v>
      </c>
      <c r="H46" s="87">
        <v>609856</v>
      </c>
      <c r="I46" s="87">
        <v>609856</v>
      </c>
      <c r="J46" s="23"/>
      <c r="K46" s="23"/>
      <c r="L46" s="87">
        <v>609856</v>
      </c>
      <c r="M46" s="23"/>
      <c r="N46" s="87"/>
      <c r="O46" s="87"/>
      <c r="P46" s="87"/>
      <c r="Q46" s="87"/>
      <c r="R46" s="87"/>
      <c r="S46" s="87"/>
      <c r="T46" s="87"/>
      <c r="U46" s="87"/>
      <c r="V46" s="87"/>
      <c r="W46" s="87"/>
    </row>
    <row r="47" ht="20.25" customHeight="1" spans="1:23">
      <c r="A47" s="153" t="s">
        <v>72</v>
      </c>
      <c r="B47" s="64" t="s">
        <v>329</v>
      </c>
      <c r="C47" s="64" t="s">
        <v>272</v>
      </c>
      <c r="D47" s="64" t="s">
        <v>125</v>
      </c>
      <c r="E47" s="64" t="s">
        <v>126</v>
      </c>
      <c r="F47" s="64" t="s">
        <v>275</v>
      </c>
      <c r="G47" s="64" t="s">
        <v>276</v>
      </c>
      <c r="H47" s="87">
        <v>250000</v>
      </c>
      <c r="I47" s="87">
        <v>250000</v>
      </c>
      <c r="J47" s="23"/>
      <c r="K47" s="23"/>
      <c r="L47" s="87">
        <v>250000</v>
      </c>
      <c r="M47" s="23"/>
      <c r="N47" s="87"/>
      <c r="O47" s="87"/>
      <c r="P47" s="87"/>
      <c r="Q47" s="87"/>
      <c r="R47" s="87"/>
      <c r="S47" s="87"/>
      <c r="T47" s="87"/>
      <c r="U47" s="87"/>
      <c r="V47" s="87"/>
      <c r="W47" s="87"/>
    </row>
    <row r="48" ht="20.25" customHeight="1" spans="1:23">
      <c r="A48" s="153" t="s">
        <v>72</v>
      </c>
      <c r="B48" s="64" t="s">
        <v>329</v>
      </c>
      <c r="C48" s="64" t="s">
        <v>272</v>
      </c>
      <c r="D48" s="64" t="s">
        <v>131</v>
      </c>
      <c r="E48" s="64" t="s">
        <v>132</v>
      </c>
      <c r="F48" s="64" t="s">
        <v>277</v>
      </c>
      <c r="G48" s="64" t="s">
        <v>278</v>
      </c>
      <c r="H48" s="87">
        <v>301106</v>
      </c>
      <c r="I48" s="87">
        <v>301106</v>
      </c>
      <c r="J48" s="23"/>
      <c r="K48" s="23"/>
      <c r="L48" s="87">
        <v>301106</v>
      </c>
      <c r="M48" s="23"/>
      <c r="N48" s="87"/>
      <c r="O48" s="87"/>
      <c r="P48" s="87"/>
      <c r="Q48" s="87"/>
      <c r="R48" s="87"/>
      <c r="S48" s="87"/>
      <c r="T48" s="87"/>
      <c r="U48" s="87"/>
      <c r="V48" s="87"/>
      <c r="W48" s="87"/>
    </row>
    <row r="49" ht="20.25" customHeight="1" spans="1:23">
      <c r="A49" s="153" t="s">
        <v>72</v>
      </c>
      <c r="B49" s="64" t="s">
        <v>329</v>
      </c>
      <c r="C49" s="64" t="s">
        <v>272</v>
      </c>
      <c r="D49" s="64" t="s">
        <v>135</v>
      </c>
      <c r="E49" s="64" t="s">
        <v>136</v>
      </c>
      <c r="F49" s="64" t="s">
        <v>279</v>
      </c>
      <c r="G49" s="64" t="s">
        <v>280</v>
      </c>
      <c r="H49" s="87">
        <v>190580</v>
      </c>
      <c r="I49" s="87">
        <v>190580</v>
      </c>
      <c r="J49" s="23"/>
      <c r="K49" s="23"/>
      <c r="L49" s="87">
        <v>190580</v>
      </c>
      <c r="M49" s="23"/>
      <c r="N49" s="87"/>
      <c r="O49" s="87"/>
      <c r="P49" s="87"/>
      <c r="Q49" s="87"/>
      <c r="R49" s="87"/>
      <c r="S49" s="87"/>
      <c r="T49" s="87"/>
      <c r="U49" s="87"/>
      <c r="V49" s="87"/>
      <c r="W49" s="87"/>
    </row>
    <row r="50" ht="20.25" customHeight="1" spans="1:23">
      <c r="A50" s="153" t="s">
        <v>72</v>
      </c>
      <c r="B50" s="64" t="s">
        <v>329</v>
      </c>
      <c r="C50" s="64" t="s">
        <v>272</v>
      </c>
      <c r="D50" s="64" t="s">
        <v>137</v>
      </c>
      <c r="E50" s="64" t="s">
        <v>138</v>
      </c>
      <c r="F50" s="64" t="s">
        <v>281</v>
      </c>
      <c r="G50" s="64" t="s">
        <v>282</v>
      </c>
      <c r="H50" s="87">
        <v>7644</v>
      </c>
      <c r="I50" s="87">
        <v>7644</v>
      </c>
      <c r="J50" s="23"/>
      <c r="K50" s="23"/>
      <c r="L50" s="87">
        <v>7644</v>
      </c>
      <c r="M50" s="23"/>
      <c r="N50" s="87"/>
      <c r="O50" s="87"/>
      <c r="P50" s="87"/>
      <c r="Q50" s="87"/>
      <c r="R50" s="87"/>
      <c r="S50" s="87"/>
      <c r="T50" s="87"/>
      <c r="U50" s="87"/>
      <c r="V50" s="87"/>
      <c r="W50" s="87"/>
    </row>
    <row r="51" ht="20.25" customHeight="1" spans="1:23">
      <c r="A51" s="153" t="s">
        <v>72</v>
      </c>
      <c r="B51" s="64" t="s">
        <v>329</v>
      </c>
      <c r="C51" s="64" t="s">
        <v>272</v>
      </c>
      <c r="D51" s="64" t="s">
        <v>137</v>
      </c>
      <c r="E51" s="64" t="s">
        <v>138</v>
      </c>
      <c r="F51" s="64" t="s">
        <v>281</v>
      </c>
      <c r="G51" s="64" t="s">
        <v>282</v>
      </c>
      <c r="H51" s="87">
        <v>13442</v>
      </c>
      <c r="I51" s="87">
        <v>13442</v>
      </c>
      <c r="J51" s="23"/>
      <c r="K51" s="23"/>
      <c r="L51" s="87">
        <v>13442</v>
      </c>
      <c r="M51" s="23"/>
      <c r="N51" s="87"/>
      <c r="O51" s="87"/>
      <c r="P51" s="87"/>
      <c r="Q51" s="87"/>
      <c r="R51" s="87"/>
      <c r="S51" s="87"/>
      <c r="T51" s="87"/>
      <c r="U51" s="87"/>
      <c r="V51" s="87"/>
      <c r="W51" s="87"/>
    </row>
    <row r="52" ht="20.25" customHeight="1" spans="1:23">
      <c r="A52" s="153" t="s">
        <v>72</v>
      </c>
      <c r="B52" s="64" t="s">
        <v>329</v>
      </c>
      <c r="C52" s="64" t="s">
        <v>272</v>
      </c>
      <c r="D52" s="64" t="s">
        <v>160</v>
      </c>
      <c r="E52" s="64" t="s">
        <v>153</v>
      </c>
      <c r="F52" s="64" t="s">
        <v>281</v>
      </c>
      <c r="G52" s="64" t="s">
        <v>282</v>
      </c>
      <c r="H52" s="87">
        <v>2052</v>
      </c>
      <c r="I52" s="87">
        <v>2052</v>
      </c>
      <c r="J52" s="23"/>
      <c r="K52" s="23"/>
      <c r="L52" s="87">
        <v>2052</v>
      </c>
      <c r="M52" s="23"/>
      <c r="N52" s="87"/>
      <c r="O52" s="87"/>
      <c r="P52" s="87"/>
      <c r="Q52" s="87"/>
      <c r="R52" s="87"/>
      <c r="S52" s="87"/>
      <c r="T52" s="87"/>
      <c r="U52" s="87"/>
      <c r="V52" s="87"/>
      <c r="W52" s="87"/>
    </row>
    <row r="53" ht="20.25" customHeight="1" spans="1:23">
      <c r="A53" s="153" t="s">
        <v>72</v>
      </c>
      <c r="B53" s="64" t="s">
        <v>329</v>
      </c>
      <c r="C53" s="64" t="s">
        <v>272</v>
      </c>
      <c r="D53" s="64" t="s">
        <v>131</v>
      </c>
      <c r="E53" s="64" t="s">
        <v>132</v>
      </c>
      <c r="F53" s="64" t="s">
        <v>283</v>
      </c>
      <c r="G53" s="64" t="s">
        <v>284</v>
      </c>
      <c r="H53" s="87">
        <v>103464</v>
      </c>
      <c r="I53" s="87">
        <v>103464</v>
      </c>
      <c r="J53" s="23"/>
      <c r="K53" s="23"/>
      <c r="L53" s="87">
        <v>103464</v>
      </c>
      <c r="M53" s="23"/>
      <c r="N53" s="87"/>
      <c r="O53" s="87"/>
      <c r="P53" s="87"/>
      <c r="Q53" s="87"/>
      <c r="R53" s="87"/>
      <c r="S53" s="87"/>
      <c r="T53" s="87"/>
      <c r="U53" s="87"/>
      <c r="V53" s="87"/>
      <c r="W53" s="87"/>
    </row>
    <row r="54" ht="20.25" customHeight="1" spans="1:23">
      <c r="A54" s="153" t="s">
        <v>72</v>
      </c>
      <c r="B54" s="64" t="s">
        <v>329</v>
      </c>
      <c r="C54" s="64" t="s">
        <v>272</v>
      </c>
      <c r="D54" s="64" t="s">
        <v>131</v>
      </c>
      <c r="E54" s="64" t="s">
        <v>132</v>
      </c>
      <c r="F54" s="64" t="s">
        <v>283</v>
      </c>
      <c r="G54" s="64" t="s">
        <v>284</v>
      </c>
      <c r="H54" s="87">
        <v>14436</v>
      </c>
      <c r="I54" s="87">
        <v>14436</v>
      </c>
      <c r="J54" s="23"/>
      <c r="K54" s="23"/>
      <c r="L54" s="87">
        <v>14436</v>
      </c>
      <c r="M54" s="23"/>
      <c r="N54" s="87"/>
      <c r="O54" s="87"/>
      <c r="P54" s="87"/>
      <c r="Q54" s="87"/>
      <c r="R54" s="87"/>
      <c r="S54" s="87"/>
      <c r="T54" s="87"/>
      <c r="U54" s="87"/>
      <c r="V54" s="87"/>
      <c r="W54" s="87"/>
    </row>
    <row r="55" ht="20.25" customHeight="1" spans="1:23">
      <c r="A55" s="153" t="s">
        <v>72</v>
      </c>
      <c r="B55" s="64" t="s">
        <v>330</v>
      </c>
      <c r="C55" s="64" t="s">
        <v>190</v>
      </c>
      <c r="D55" s="64" t="s">
        <v>189</v>
      </c>
      <c r="E55" s="64" t="s">
        <v>190</v>
      </c>
      <c r="F55" s="64" t="s">
        <v>286</v>
      </c>
      <c r="G55" s="64" t="s">
        <v>190</v>
      </c>
      <c r="H55" s="87">
        <v>611468</v>
      </c>
      <c r="I55" s="87">
        <v>611468</v>
      </c>
      <c r="J55" s="23"/>
      <c r="K55" s="23"/>
      <c r="L55" s="87">
        <v>611468</v>
      </c>
      <c r="M55" s="23"/>
      <c r="N55" s="87"/>
      <c r="O55" s="87"/>
      <c r="P55" s="87"/>
      <c r="Q55" s="87"/>
      <c r="R55" s="87"/>
      <c r="S55" s="87"/>
      <c r="T55" s="87"/>
      <c r="U55" s="87"/>
      <c r="V55" s="87"/>
      <c r="W55" s="87"/>
    </row>
    <row r="56" ht="20.25" customHeight="1" spans="1:23">
      <c r="A56" s="153" t="s">
        <v>72</v>
      </c>
      <c r="B56" s="64" t="s">
        <v>331</v>
      </c>
      <c r="C56" s="64" t="s">
        <v>288</v>
      </c>
      <c r="D56" s="64" t="s">
        <v>119</v>
      </c>
      <c r="E56" s="64" t="s">
        <v>120</v>
      </c>
      <c r="F56" s="64" t="s">
        <v>289</v>
      </c>
      <c r="G56" s="64" t="s">
        <v>290</v>
      </c>
      <c r="H56" s="87">
        <v>453600</v>
      </c>
      <c r="I56" s="87">
        <v>453600</v>
      </c>
      <c r="J56" s="23"/>
      <c r="K56" s="23"/>
      <c r="L56" s="87">
        <v>453600</v>
      </c>
      <c r="M56" s="23"/>
      <c r="N56" s="87"/>
      <c r="O56" s="87"/>
      <c r="P56" s="87"/>
      <c r="Q56" s="87"/>
      <c r="R56" s="87"/>
      <c r="S56" s="87"/>
      <c r="T56" s="87"/>
      <c r="U56" s="87"/>
      <c r="V56" s="87"/>
      <c r="W56" s="87"/>
    </row>
    <row r="57" ht="20.25" customHeight="1" spans="1:23">
      <c r="A57" s="153" t="s">
        <v>72</v>
      </c>
      <c r="B57" s="64" t="s">
        <v>332</v>
      </c>
      <c r="C57" s="64" t="s">
        <v>292</v>
      </c>
      <c r="D57" s="64" t="s">
        <v>160</v>
      </c>
      <c r="E57" s="64" t="s">
        <v>153</v>
      </c>
      <c r="F57" s="64" t="s">
        <v>293</v>
      </c>
      <c r="G57" s="64" t="s">
        <v>294</v>
      </c>
      <c r="H57" s="87">
        <v>14400</v>
      </c>
      <c r="I57" s="87">
        <v>14400</v>
      </c>
      <c r="J57" s="23"/>
      <c r="K57" s="23"/>
      <c r="L57" s="87">
        <v>14400</v>
      </c>
      <c r="M57" s="23"/>
      <c r="N57" s="87"/>
      <c r="O57" s="87"/>
      <c r="P57" s="87"/>
      <c r="Q57" s="87"/>
      <c r="R57" s="87"/>
      <c r="S57" s="87"/>
      <c r="T57" s="87"/>
      <c r="U57" s="87"/>
      <c r="V57" s="87"/>
      <c r="W57" s="87"/>
    </row>
    <row r="58" ht="20.25" customHeight="1" spans="1:23">
      <c r="A58" s="153" t="s">
        <v>72</v>
      </c>
      <c r="B58" s="64" t="s">
        <v>332</v>
      </c>
      <c r="C58" s="64" t="s">
        <v>292</v>
      </c>
      <c r="D58" s="64" t="s">
        <v>160</v>
      </c>
      <c r="E58" s="64" t="s">
        <v>153</v>
      </c>
      <c r="F58" s="64" t="s">
        <v>293</v>
      </c>
      <c r="G58" s="64" t="s">
        <v>294</v>
      </c>
      <c r="H58" s="87">
        <v>72655.2</v>
      </c>
      <c r="I58" s="87">
        <v>72655.2</v>
      </c>
      <c r="J58" s="23"/>
      <c r="K58" s="23"/>
      <c r="L58" s="87">
        <v>72655.2</v>
      </c>
      <c r="M58" s="23"/>
      <c r="N58" s="87"/>
      <c r="O58" s="87"/>
      <c r="P58" s="87"/>
      <c r="Q58" s="87"/>
      <c r="R58" s="87"/>
      <c r="S58" s="87"/>
      <c r="T58" s="87"/>
      <c r="U58" s="87"/>
      <c r="V58" s="87"/>
      <c r="W58" s="87"/>
    </row>
    <row r="59" ht="20.25" customHeight="1" spans="1:23">
      <c r="A59" s="153" t="s">
        <v>72</v>
      </c>
      <c r="B59" s="64" t="s">
        <v>333</v>
      </c>
      <c r="C59" s="64" t="s">
        <v>296</v>
      </c>
      <c r="D59" s="64" t="s">
        <v>160</v>
      </c>
      <c r="E59" s="64" t="s">
        <v>153</v>
      </c>
      <c r="F59" s="64" t="s">
        <v>297</v>
      </c>
      <c r="G59" s="64" t="s">
        <v>298</v>
      </c>
      <c r="H59" s="87">
        <v>242400</v>
      </c>
      <c r="I59" s="87">
        <v>242400</v>
      </c>
      <c r="J59" s="23"/>
      <c r="K59" s="23"/>
      <c r="L59" s="87">
        <v>242400</v>
      </c>
      <c r="M59" s="23"/>
      <c r="N59" s="87"/>
      <c r="O59" s="87"/>
      <c r="P59" s="87"/>
      <c r="Q59" s="87"/>
      <c r="R59" s="87"/>
      <c r="S59" s="87"/>
      <c r="T59" s="87"/>
      <c r="U59" s="87"/>
      <c r="V59" s="87"/>
      <c r="W59" s="87"/>
    </row>
    <row r="60" ht="20.25" customHeight="1" spans="1:23">
      <c r="A60" s="153" t="s">
        <v>72</v>
      </c>
      <c r="B60" s="64" t="s">
        <v>334</v>
      </c>
      <c r="C60" s="64" t="s">
        <v>300</v>
      </c>
      <c r="D60" s="64" t="s">
        <v>160</v>
      </c>
      <c r="E60" s="64" t="s">
        <v>153</v>
      </c>
      <c r="F60" s="64" t="s">
        <v>301</v>
      </c>
      <c r="G60" s="64" t="s">
        <v>300</v>
      </c>
      <c r="H60" s="87">
        <v>27847.68</v>
      </c>
      <c r="I60" s="87">
        <v>27847.68</v>
      </c>
      <c r="J60" s="23"/>
      <c r="K60" s="23"/>
      <c r="L60" s="87">
        <v>27847.68</v>
      </c>
      <c r="M60" s="23"/>
      <c r="N60" s="87"/>
      <c r="O60" s="87"/>
      <c r="P60" s="87"/>
      <c r="Q60" s="87"/>
      <c r="R60" s="87"/>
      <c r="S60" s="87"/>
      <c r="T60" s="87"/>
      <c r="U60" s="87"/>
      <c r="V60" s="87"/>
      <c r="W60" s="87"/>
    </row>
    <row r="61" ht="20.25" customHeight="1" spans="1:23">
      <c r="A61" s="153" t="s">
        <v>72</v>
      </c>
      <c r="B61" s="64" t="s">
        <v>335</v>
      </c>
      <c r="C61" s="64" t="s">
        <v>303</v>
      </c>
      <c r="D61" s="64" t="s">
        <v>160</v>
      </c>
      <c r="E61" s="64" t="s">
        <v>153</v>
      </c>
      <c r="F61" s="64" t="s">
        <v>304</v>
      </c>
      <c r="G61" s="64" t="s">
        <v>305</v>
      </c>
      <c r="H61" s="87">
        <v>72074</v>
      </c>
      <c r="I61" s="87">
        <v>72074</v>
      </c>
      <c r="J61" s="23"/>
      <c r="K61" s="23"/>
      <c r="L61" s="87">
        <v>72074</v>
      </c>
      <c r="M61" s="23"/>
      <c r="N61" s="87"/>
      <c r="O61" s="87"/>
      <c r="P61" s="87"/>
      <c r="Q61" s="87"/>
      <c r="R61" s="87"/>
      <c r="S61" s="87"/>
      <c r="T61" s="87"/>
      <c r="U61" s="87"/>
      <c r="V61" s="87"/>
      <c r="W61" s="87"/>
    </row>
    <row r="62" ht="20.25" customHeight="1" spans="1:23">
      <c r="A62" s="153" t="s">
        <v>72</v>
      </c>
      <c r="B62" s="64" t="s">
        <v>335</v>
      </c>
      <c r="C62" s="64" t="s">
        <v>303</v>
      </c>
      <c r="D62" s="64" t="s">
        <v>160</v>
      </c>
      <c r="E62" s="64" t="s">
        <v>153</v>
      </c>
      <c r="F62" s="64" t="s">
        <v>336</v>
      </c>
      <c r="G62" s="64" t="s">
        <v>337</v>
      </c>
      <c r="H62" s="87">
        <v>9542</v>
      </c>
      <c r="I62" s="87">
        <v>9542</v>
      </c>
      <c r="J62" s="23"/>
      <c r="K62" s="23"/>
      <c r="L62" s="87">
        <v>9542</v>
      </c>
      <c r="M62" s="23"/>
      <c r="N62" s="87"/>
      <c r="O62" s="87"/>
      <c r="P62" s="87"/>
      <c r="Q62" s="87"/>
      <c r="R62" s="87"/>
      <c r="S62" s="87"/>
      <c r="T62" s="87"/>
      <c r="U62" s="87"/>
      <c r="V62" s="87"/>
      <c r="W62" s="87"/>
    </row>
    <row r="63" ht="20.25" customHeight="1" spans="1:23">
      <c r="A63" s="153" t="s">
        <v>72</v>
      </c>
      <c r="B63" s="64" t="s">
        <v>335</v>
      </c>
      <c r="C63" s="64" t="s">
        <v>303</v>
      </c>
      <c r="D63" s="64" t="s">
        <v>160</v>
      </c>
      <c r="E63" s="64" t="s">
        <v>153</v>
      </c>
      <c r="F63" s="64" t="s">
        <v>338</v>
      </c>
      <c r="G63" s="64" t="s">
        <v>339</v>
      </c>
      <c r="H63" s="87">
        <v>14742</v>
      </c>
      <c r="I63" s="87">
        <v>14742</v>
      </c>
      <c r="J63" s="23"/>
      <c r="K63" s="23"/>
      <c r="L63" s="87">
        <v>14742</v>
      </c>
      <c r="M63" s="23"/>
      <c r="N63" s="87"/>
      <c r="O63" s="87"/>
      <c r="P63" s="87"/>
      <c r="Q63" s="87"/>
      <c r="R63" s="87"/>
      <c r="S63" s="87"/>
      <c r="T63" s="87"/>
      <c r="U63" s="87"/>
      <c r="V63" s="87"/>
      <c r="W63" s="87"/>
    </row>
    <row r="64" ht="20.25" customHeight="1" spans="1:23">
      <c r="A64" s="153" t="s">
        <v>72</v>
      </c>
      <c r="B64" s="64" t="s">
        <v>335</v>
      </c>
      <c r="C64" s="64" t="s">
        <v>303</v>
      </c>
      <c r="D64" s="64" t="s">
        <v>160</v>
      </c>
      <c r="E64" s="64" t="s">
        <v>153</v>
      </c>
      <c r="F64" s="64" t="s">
        <v>306</v>
      </c>
      <c r="G64" s="64" t="s">
        <v>307</v>
      </c>
      <c r="H64" s="87">
        <v>26858</v>
      </c>
      <c r="I64" s="87">
        <v>26858</v>
      </c>
      <c r="J64" s="23"/>
      <c r="K64" s="23"/>
      <c r="L64" s="87">
        <v>26858</v>
      </c>
      <c r="M64" s="23"/>
      <c r="N64" s="87"/>
      <c r="O64" s="87"/>
      <c r="P64" s="87"/>
      <c r="Q64" s="87"/>
      <c r="R64" s="87"/>
      <c r="S64" s="87"/>
      <c r="T64" s="87"/>
      <c r="U64" s="87"/>
      <c r="V64" s="87"/>
      <c r="W64" s="87"/>
    </row>
    <row r="65" ht="20.25" customHeight="1" spans="1:23">
      <c r="A65" s="153" t="s">
        <v>72</v>
      </c>
      <c r="B65" s="64" t="s">
        <v>335</v>
      </c>
      <c r="C65" s="64" t="s">
        <v>303</v>
      </c>
      <c r="D65" s="64" t="s">
        <v>160</v>
      </c>
      <c r="E65" s="64" t="s">
        <v>153</v>
      </c>
      <c r="F65" s="64" t="s">
        <v>340</v>
      </c>
      <c r="G65" s="64" t="s">
        <v>341</v>
      </c>
      <c r="H65" s="87">
        <v>31200</v>
      </c>
      <c r="I65" s="87">
        <v>31200</v>
      </c>
      <c r="J65" s="23"/>
      <c r="K65" s="23"/>
      <c r="L65" s="87">
        <v>31200</v>
      </c>
      <c r="M65" s="23"/>
      <c r="N65" s="87"/>
      <c r="O65" s="87"/>
      <c r="P65" s="87"/>
      <c r="Q65" s="87"/>
      <c r="R65" s="87"/>
      <c r="S65" s="87"/>
      <c r="T65" s="87"/>
      <c r="U65" s="87"/>
      <c r="V65" s="87"/>
      <c r="W65" s="87"/>
    </row>
    <row r="66" ht="20.25" customHeight="1" spans="1:23">
      <c r="A66" s="153" t="s">
        <v>72</v>
      </c>
      <c r="B66" s="64" t="s">
        <v>335</v>
      </c>
      <c r="C66" s="64" t="s">
        <v>303</v>
      </c>
      <c r="D66" s="64" t="s">
        <v>160</v>
      </c>
      <c r="E66" s="64" t="s">
        <v>153</v>
      </c>
      <c r="F66" s="64" t="s">
        <v>308</v>
      </c>
      <c r="G66" s="64" t="s">
        <v>309</v>
      </c>
      <c r="H66" s="87">
        <v>54600</v>
      </c>
      <c r="I66" s="87">
        <v>54600</v>
      </c>
      <c r="J66" s="23"/>
      <c r="K66" s="23"/>
      <c r="L66" s="87">
        <v>54600</v>
      </c>
      <c r="M66" s="23"/>
      <c r="N66" s="87"/>
      <c r="O66" s="87"/>
      <c r="P66" s="87"/>
      <c r="Q66" s="87"/>
      <c r="R66" s="87"/>
      <c r="S66" s="87"/>
      <c r="T66" s="87"/>
      <c r="U66" s="87"/>
      <c r="V66" s="87"/>
      <c r="W66" s="87"/>
    </row>
    <row r="67" ht="20.25" customHeight="1" spans="1:23">
      <c r="A67" s="153" t="s">
        <v>72</v>
      </c>
      <c r="B67" s="64" t="s">
        <v>335</v>
      </c>
      <c r="C67" s="64" t="s">
        <v>303</v>
      </c>
      <c r="D67" s="64" t="s">
        <v>160</v>
      </c>
      <c r="E67" s="64" t="s">
        <v>153</v>
      </c>
      <c r="F67" s="64" t="s">
        <v>310</v>
      </c>
      <c r="G67" s="64" t="s">
        <v>311</v>
      </c>
      <c r="H67" s="87">
        <v>41600</v>
      </c>
      <c r="I67" s="87">
        <v>41600</v>
      </c>
      <c r="J67" s="23"/>
      <c r="K67" s="23"/>
      <c r="L67" s="87">
        <v>41600</v>
      </c>
      <c r="M67" s="23"/>
      <c r="N67" s="87"/>
      <c r="O67" s="87"/>
      <c r="P67" s="87"/>
      <c r="Q67" s="87"/>
      <c r="R67" s="87"/>
      <c r="S67" s="87"/>
      <c r="T67" s="87"/>
      <c r="U67" s="87"/>
      <c r="V67" s="87"/>
      <c r="W67" s="87"/>
    </row>
    <row r="68" ht="20.25" customHeight="1" spans="1:23">
      <c r="A68" s="153" t="s">
        <v>72</v>
      </c>
      <c r="B68" s="64" t="s">
        <v>335</v>
      </c>
      <c r="C68" s="64" t="s">
        <v>303</v>
      </c>
      <c r="D68" s="64" t="s">
        <v>160</v>
      </c>
      <c r="E68" s="64" t="s">
        <v>153</v>
      </c>
      <c r="F68" s="64" t="s">
        <v>314</v>
      </c>
      <c r="G68" s="64" t="s">
        <v>315</v>
      </c>
      <c r="H68" s="87">
        <v>10400</v>
      </c>
      <c r="I68" s="87">
        <v>10400</v>
      </c>
      <c r="J68" s="23"/>
      <c r="K68" s="23"/>
      <c r="L68" s="87">
        <v>10400</v>
      </c>
      <c r="M68" s="23"/>
      <c r="N68" s="87"/>
      <c r="O68" s="87"/>
      <c r="P68" s="87"/>
      <c r="Q68" s="87"/>
      <c r="R68" s="87"/>
      <c r="S68" s="87"/>
      <c r="T68" s="87"/>
      <c r="U68" s="87"/>
      <c r="V68" s="87"/>
      <c r="W68" s="87"/>
    </row>
    <row r="69" ht="20.25" customHeight="1" spans="1:23">
      <c r="A69" s="153" t="s">
        <v>72</v>
      </c>
      <c r="B69" s="64" t="s">
        <v>335</v>
      </c>
      <c r="C69" s="64" t="s">
        <v>303</v>
      </c>
      <c r="D69" s="64" t="s">
        <v>160</v>
      </c>
      <c r="E69" s="64" t="s">
        <v>153</v>
      </c>
      <c r="F69" s="64" t="s">
        <v>297</v>
      </c>
      <c r="G69" s="64" t="s">
        <v>298</v>
      </c>
      <c r="H69" s="87">
        <v>24240</v>
      </c>
      <c r="I69" s="87">
        <v>24240</v>
      </c>
      <c r="J69" s="23"/>
      <c r="K69" s="23"/>
      <c r="L69" s="87">
        <v>24240</v>
      </c>
      <c r="M69" s="23"/>
      <c r="N69" s="87"/>
      <c r="O69" s="87"/>
      <c r="P69" s="87"/>
      <c r="Q69" s="87"/>
      <c r="R69" s="87"/>
      <c r="S69" s="87"/>
      <c r="T69" s="87"/>
      <c r="U69" s="87"/>
      <c r="V69" s="87"/>
      <c r="W69" s="87"/>
    </row>
    <row r="70" ht="20.25" customHeight="1" spans="1:23">
      <c r="A70" s="153" t="s">
        <v>72</v>
      </c>
      <c r="B70" s="64" t="s">
        <v>335</v>
      </c>
      <c r="C70" s="64" t="s">
        <v>303</v>
      </c>
      <c r="D70" s="64" t="s">
        <v>160</v>
      </c>
      <c r="E70" s="64" t="s">
        <v>153</v>
      </c>
      <c r="F70" s="64" t="s">
        <v>316</v>
      </c>
      <c r="G70" s="64" t="s">
        <v>317</v>
      </c>
      <c r="H70" s="87">
        <v>10800</v>
      </c>
      <c r="I70" s="87">
        <v>10800</v>
      </c>
      <c r="J70" s="23"/>
      <c r="K70" s="23"/>
      <c r="L70" s="87">
        <v>10800</v>
      </c>
      <c r="M70" s="23"/>
      <c r="N70" s="87"/>
      <c r="O70" s="87"/>
      <c r="P70" s="87"/>
      <c r="Q70" s="87"/>
      <c r="R70" s="87"/>
      <c r="S70" s="87"/>
      <c r="T70" s="87"/>
      <c r="U70" s="87"/>
      <c r="V70" s="87"/>
      <c r="W70" s="87"/>
    </row>
    <row r="71" ht="20.25" customHeight="1" spans="1:23">
      <c r="A71" s="153" t="s">
        <v>72</v>
      </c>
      <c r="B71" s="64" t="s">
        <v>335</v>
      </c>
      <c r="C71" s="64" t="s">
        <v>303</v>
      </c>
      <c r="D71" s="64" t="s">
        <v>160</v>
      </c>
      <c r="E71" s="64" t="s">
        <v>153</v>
      </c>
      <c r="F71" s="64" t="s">
        <v>316</v>
      </c>
      <c r="G71" s="64" t="s">
        <v>317</v>
      </c>
      <c r="H71" s="87">
        <v>78000</v>
      </c>
      <c r="I71" s="87">
        <v>78000</v>
      </c>
      <c r="J71" s="23"/>
      <c r="K71" s="23"/>
      <c r="L71" s="87">
        <v>78000</v>
      </c>
      <c r="M71" s="23"/>
      <c r="N71" s="87"/>
      <c r="O71" s="87"/>
      <c r="P71" s="87"/>
      <c r="Q71" s="87"/>
      <c r="R71" s="87"/>
      <c r="S71" s="87"/>
      <c r="T71" s="87"/>
      <c r="U71" s="87"/>
      <c r="V71" s="87"/>
      <c r="W71" s="87"/>
    </row>
    <row r="72" ht="20.25" customHeight="1" spans="1:23">
      <c r="A72" s="153" t="s">
        <v>72</v>
      </c>
      <c r="B72" s="64" t="s">
        <v>342</v>
      </c>
      <c r="C72" s="64" t="s">
        <v>242</v>
      </c>
      <c r="D72" s="64" t="s">
        <v>160</v>
      </c>
      <c r="E72" s="64" t="s">
        <v>153</v>
      </c>
      <c r="F72" s="64" t="s">
        <v>319</v>
      </c>
      <c r="G72" s="64" t="s">
        <v>242</v>
      </c>
      <c r="H72" s="87">
        <v>2000</v>
      </c>
      <c r="I72" s="87">
        <v>2000</v>
      </c>
      <c r="J72" s="23"/>
      <c r="K72" s="23"/>
      <c r="L72" s="87">
        <v>2000</v>
      </c>
      <c r="M72" s="23"/>
      <c r="N72" s="87"/>
      <c r="O72" s="87"/>
      <c r="P72" s="87"/>
      <c r="Q72" s="87"/>
      <c r="R72" s="87"/>
      <c r="S72" s="87"/>
      <c r="T72" s="87"/>
      <c r="U72" s="87"/>
      <c r="V72" s="87"/>
      <c r="W72" s="87"/>
    </row>
    <row r="73" ht="20.25" customHeight="1" spans="1:23">
      <c r="A73" s="153" t="s">
        <v>72</v>
      </c>
      <c r="B73" s="64" t="s">
        <v>343</v>
      </c>
      <c r="C73" s="64" t="s">
        <v>321</v>
      </c>
      <c r="D73" s="64" t="s">
        <v>160</v>
      </c>
      <c r="E73" s="64" t="s">
        <v>153</v>
      </c>
      <c r="F73" s="64" t="s">
        <v>269</v>
      </c>
      <c r="G73" s="64" t="s">
        <v>270</v>
      </c>
      <c r="H73" s="87">
        <v>520000</v>
      </c>
      <c r="I73" s="87">
        <v>520000</v>
      </c>
      <c r="J73" s="23"/>
      <c r="K73" s="23"/>
      <c r="L73" s="87">
        <v>520000</v>
      </c>
      <c r="M73" s="23"/>
      <c r="N73" s="87"/>
      <c r="O73" s="87"/>
      <c r="P73" s="87"/>
      <c r="Q73" s="87"/>
      <c r="R73" s="87"/>
      <c r="S73" s="87"/>
      <c r="T73" s="87"/>
      <c r="U73" s="87"/>
      <c r="V73" s="87"/>
      <c r="W73" s="87"/>
    </row>
    <row r="74" ht="20.25" customHeight="1" spans="1:23">
      <c r="A74" s="153" t="s">
        <v>72</v>
      </c>
      <c r="B74" s="64" t="s">
        <v>343</v>
      </c>
      <c r="C74" s="64" t="s">
        <v>321</v>
      </c>
      <c r="D74" s="64" t="s">
        <v>160</v>
      </c>
      <c r="E74" s="64" t="s">
        <v>153</v>
      </c>
      <c r="F74" s="64" t="s">
        <v>269</v>
      </c>
      <c r="G74" s="64" t="s">
        <v>270</v>
      </c>
      <c r="H74" s="87">
        <v>679440</v>
      </c>
      <c r="I74" s="87">
        <v>679440</v>
      </c>
      <c r="J74" s="23"/>
      <c r="K74" s="23"/>
      <c r="L74" s="87">
        <v>679440</v>
      </c>
      <c r="M74" s="23"/>
      <c r="N74" s="87"/>
      <c r="O74" s="87"/>
      <c r="P74" s="87"/>
      <c r="Q74" s="87"/>
      <c r="R74" s="87"/>
      <c r="S74" s="87"/>
      <c r="T74" s="87"/>
      <c r="U74" s="87"/>
      <c r="V74" s="87"/>
      <c r="W74" s="87"/>
    </row>
    <row r="75" ht="20.25" customHeight="1" spans="1:23">
      <c r="A75" s="153" t="s">
        <v>74</v>
      </c>
      <c r="B75" s="64" t="s">
        <v>344</v>
      </c>
      <c r="C75" s="64" t="s">
        <v>345</v>
      </c>
      <c r="D75" s="64" t="s">
        <v>163</v>
      </c>
      <c r="E75" s="64" t="s">
        <v>164</v>
      </c>
      <c r="F75" s="64" t="s">
        <v>265</v>
      </c>
      <c r="G75" s="64" t="s">
        <v>266</v>
      </c>
      <c r="H75" s="87">
        <v>731736</v>
      </c>
      <c r="I75" s="87">
        <v>731736</v>
      </c>
      <c r="J75" s="23"/>
      <c r="K75" s="23"/>
      <c r="L75" s="87">
        <v>731736</v>
      </c>
      <c r="M75" s="23"/>
      <c r="N75" s="87"/>
      <c r="O75" s="87"/>
      <c r="P75" s="87"/>
      <c r="Q75" s="87"/>
      <c r="R75" s="87"/>
      <c r="S75" s="87"/>
      <c r="T75" s="87"/>
      <c r="U75" s="87"/>
      <c r="V75" s="87"/>
      <c r="W75" s="87"/>
    </row>
    <row r="76" ht="20.25" customHeight="1" spans="1:23">
      <c r="A76" s="153" t="s">
        <v>74</v>
      </c>
      <c r="B76" s="64" t="s">
        <v>344</v>
      </c>
      <c r="C76" s="64" t="s">
        <v>345</v>
      </c>
      <c r="D76" s="64" t="s">
        <v>163</v>
      </c>
      <c r="E76" s="64" t="s">
        <v>164</v>
      </c>
      <c r="F76" s="64" t="s">
        <v>267</v>
      </c>
      <c r="G76" s="64" t="s">
        <v>268</v>
      </c>
      <c r="H76" s="87">
        <v>96</v>
      </c>
      <c r="I76" s="87">
        <v>96</v>
      </c>
      <c r="J76" s="23"/>
      <c r="K76" s="23"/>
      <c r="L76" s="87">
        <v>96</v>
      </c>
      <c r="M76" s="23"/>
      <c r="N76" s="87"/>
      <c r="O76" s="87"/>
      <c r="P76" s="87"/>
      <c r="Q76" s="87"/>
      <c r="R76" s="87"/>
      <c r="S76" s="87"/>
      <c r="T76" s="87"/>
      <c r="U76" s="87"/>
      <c r="V76" s="87"/>
      <c r="W76" s="87"/>
    </row>
    <row r="77" ht="20.25" customHeight="1" spans="1:23">
      <c r="A77" s="153" t="s">
        <v>74</v>
      </c>
      <c r="B77" s="64" t="s">
        <v>344</v>
      </c>
      <c r="C77" s="64" t="s">
        <v>345</v>
      </c>
      <c r="D77" s="64" t="s">
        <v>163</v>
      </c>
      <c r="E77" s="64" t="s">
        <v>164</v>
      </c>
      <c r="F77" s="64" t="s">
        <v>269</v>
      </c>
      <c r="G77" s="64" t="s">
        <v>270</v>
      </c>
      <c r="H77" s="87">
        <v>60978</v>
      </c>
      <c r="I77" s="87">
        <v>60978</v>
      </c>
      <c r="J77" s="23"/>
      <c r="K77" s="23"/>
      <c r="L77" s="87">
        <v>60978</v>
      </c>
      <c r="M77" s="23"/>
      <c r="N77" s="87"/>
      <c r="O77" s="87"/>
      <c r="P77" s="87"/>
      <c r="Q77" s="87"/>
      <c r="R77" s="87"/>
      <c r="S77" s="87"/>
      <c r="T77" s="87"/>
      <c r="U77" s="87"/>
      <c r="V77" s="87"/>
      <c r="W77" s="87"/>
    </row>
    <row r="78" ht="20.25" customHeight="1" spans="1:23">
      <c r="A78" s="153" t="s">
        <v>74</v>
      </c>
      <c r="B78" s="64" t="s">
        <v>344</v>
      </c>
      <c r="C78" s="64" t="s">
        <v>345</v>
      </c>
      <c r="D78" s="64" t="s">
        <v>163</v>
      </c>
      <c r="E78" s="64" t="s">
        <v>164</v>
      </c>
      <c r="F78" s="64" t="s">
        <v>346</v>
      </c>
      <c r="G78" s="64" t="s">
        <v>347</v>
      </c>
      <c r="H78" s="87">
        <v>537672</v>
      </c>
      <c r="I78" s="87">
        <v>537672</v>
      </c>
      <c r="J78" s="23"/>
      <c r="K78" s="23"/>
      <c r="L78" s="87">
        <v>537672</v>
      </c>
      <c r="M78" s="23"/>
      <c r="N78" s="87"/>
      <c r="O78" s="87"/>
      <c r="P78" s="87"/>
      <c r="Q78" s="87"/>
      <c r="R78" s="87"/>
      <c r="S78" s="87"/>
      <c r="T78" s="87"/>
      <c r="U78" s="87"/>
      <c r="V78" s="87"/>
      <c r="W78" s="87"/>
    </row>
    <row r="79" ht="20.25" customHeight="1" spans="1:23">
      <c r="A79" s="153" t="s">
        <v>74</v>
      </c>
      <c r="B79" s="64" t="s">
        <v>344</v>
      </c>
      <c r="C79" s="64" t="s">
        <v>345</v>
      </c>
      <c r="D79" s="64" t="s">
        <v>163</v>
      </c>
      <c r="E79" s="64" t="s">
        <v>164</v>
      </c>
      <c r="F79" s="64" t="s">
        <v>346</v>
      </c>
      <c r="G79" s="64" t="s">
        <v>347</v>
      </c>
      <c r="H79" s="87">
        <v>138120</v>
      </c>
      <c r="I79" s="87">
        <v>138120</v>
      </c>
      <c r="J79" s="23"/>
      <c r="K79" s="23"/>
      <c r="L79" s="87">
        <v>138120</v>
      </c>
      <c r="M79" s="23"/>
      <c r="N79" s="87"/>
      <c r="O79" s="87"/>
      <c r="P79" s="87"/>
      <c r="Q79" s="87"/>
      <c r="R79" s="87"/>
      <c r="S79" s="87"/>
      <c r="T79" s="87"/>
      <c r="U79" s="87"/>
      <c r="V79" s="87"/>
      <c r="W79" s="87"/>
    </row>
    <row r="80" ht="20.25" customHeight="1" spans="1:23">
      <c r="A80" s="153" t="s">
        <v>74</v>
      </c>
      <c r="B80" s="64" t="s">
        <v>348</v>
      </c>
      <c r="C80" s="64" t="s">
        <v>272</v>
      </c>
      <c r="D80" s="64" t="s">
        <v>123</v>
      </c>
      <c r="E80" s="64" t="s">
        <v>124</v>
      </c>
      <c r="F80" s="64" t="s">
        <v>273</v>
      </c>
      <c r="G80" s="64" t="s">
        <v>274</v>
      </c>
      <c r="H80" s="87">
        <v>291200</v>
      </c>
      <c r="I80" s="87">
        <v>291200</v>
      </c>
      <c r="J80" s="23"/>
      <c r="K80" s="23"/>
      <c r="L80" s="87">
        <v>291200</v>
      </c>
      <c r="M80" s="23"/>
      <c r="N80" s="87"/>
      <c r="O80" s="87"/>
      <c r="P80" s="87"/>
      <c r="Q80" s="87"/>
      <c r="R80" s="87"/>
      <c r="S80" s="87"/>
      <c r="T80" s="87"/>
      <c r="U80" s="87"/>
      <c r="V80" s="87"/>
      <c r="W80" s="87"/>
    </row>
    <row r="81" ht="20.25" customHeight="1" spans="1:23">
      <c r="A81" s="153" t="s">
        <v>74</v>
      </c>
      <c r="B81" s="64" t="s">
        <v>348</v>
      </c>
      <c r="C81" s="64" t="s">
        <v>272</v>
      </c>
      <c r="D81" s="64" t="s">
        <v>133</v>
      </c>
      <c r="E81" s="64" t="s">
        <v>134</v>
      </c>
      <c r="F81" s="64" t="s">
        <v>277</v>
      </c>
      <c r="G81" s="64" t="s">
        <v>278</v>
      </c>
      <c r="H81" s="87">
        <v>143780</v>
      </c>
      <c r="I81" s="87">
        <v>143780</v>
      </c>
      <c r="J81" s="23"/>
      <c r="K81" s="23"/>
      <c r="L81" s="87">
        <v>143780</v>
      </c>
      <c r="M81" s="23"/>
      <c r="N81" s="87"/>
      <c r="O81" s="87"/>
      <c r="P81" s="87"/>
      <c r="Q81" s="87"/>
      <c r="R81" s="87"/>
      <c r="S81" s="87"/>
      <c r="T81" s="87"/>
      <c r="U81" s="87"/>
      <c r="V81" s="87"/>
      <c r="W81" s="87"/>
    </row>
    <row r="82" ht="20.25" customHeight="1" spans="1:23">
      <c r="A82" s="153" t="s">
        <v>74</v>
      </c>
      <c r="B82" s="64" t="s">
        <v>348</v>
      </c>
      <c r="C82" s="64" t="s">
        <v>272</v>
      </c>
      <c r="D82" s="64" t="s">
        <v>135</v>
      </c>
      <c r="E82" s="64" t="s">
        <v>136</v>
      </c>
      <c r="F82" s="64" t="s">
        <v>279</v>
      </c>
      <c r="G82" s="64" t="s">
        <v>280</v>
      </c>
      <c r="H82" s="87">
        <v>91000</v>
      </c>
      <c r="I82" s="87">
        <v>91000</v>
      </c>
      <c r="J82" s="23"/>
      <c r="K82" s="23"/>
      <c r="L82" s="87">
        <v>91000</v>
      </c>
      <c r="M82" s="23"/>
      <c r="N82" s="87"/>
      <c r="O82" s="87"/>
      <c r="P82" s="87"/>
      <c r="Q82" s="87"/>
      <c r="R82" s="87"/>
      <c r="S82" s="87"/>
      <c r="T82" s="87"/>
      <c r="U82" s="87"/>
      <c r="V82" s="87"/>
      <c r="W82" s="87"/>
    </row>
    <row r="83" ht="20.25" customHeight="1" spans="1:23">
      <c r="A83" s="153" t="s">
        <v>74</v>
      </c>
      <c r="B83" s="64" t="s">
        <v>348</v>
      </c>
      <c r="C83" s="64" t="s">
        <v>272</v>
      </c>
      <c r="D83" s="64" t="s">
        <v>137</v>
      </c>
      <c r="E83" s="64" t="s">
        <v>138</v>
      </c>
      <c r="F83" s="64" t="s">
        <v>281</v>
      </c>
      <c r="G83" s="64" t="s">
        <v>282</v>
      </c>
      <c r="H83" s="87">
        <v>7238</v>
      </c>
      <c r="I83" s="87">
        <v>7238</v>
      </c>
      <c r="J83" s="23"/>
      <c r="K83" s="23"/>
      <c r="L83" s="87">
        <v>7238</v>
      </c>
      <c r="M83" s="23"/>
      <c r="N83" s="87"/>
      <c r="O83" s="87"/>
      <c r="P83" s="87"/>
      <c r="Q83" s="87"/>
      <c r="R83" s="87"/>
      <c r="S83" s="87"/>
      <c r="T83" s="87"/>
      <c r="U83" s="87"/>
      <c r="V83" s="87"/>
      <c r="W83" s="87"/>
    </row>
    <row r="84" ht="20.25" customHeight="1" spans="1:23">
      <c r="A84" s="153" t="s">
        <v>74</v>
      </c>
      <c r="B84" s="64" t="s">
        <v>348</v>
      </c>
      <c r="C84" s="64" t="s">
        <v>272</v>
      </c>
      <c r="D84" s="64" t="s">
        <v>137</v>
      </c>
      <c r="E84" s="64" t="s">
        <v>138</v>
      </c>
      <c r="F84" s="64" t="s">
        <v>281</v>
      </c>
      <c r="G84" s="64" t="s">
        <v>282</v>
      </c>
      <c r="H84" s="87">
        <v>6580</v>
      </c>
      <c r="I84" s="87">
        <v>6580</v>
      </c>
      <c r="J84" s="23"/>
      <c r="K84" s="23"/>
      <c r="L84" s="87">
        <v>6580</v>
      </c>
      <c r="M84" s="23"/>
      <c r="N84" s="87"/>
      <c r="O84" s="87"/>
      <c r="P84" s="87"/>
      <c r="Q84" s="87"/>
      <c r="R84" s="87"/>
      <c r="S84" s="87"/>
      <c r="T84" s="87"/>
      <c r="U84" s="87"/>
      <c r="V84" s="87"/>
      <c r="W84" s="87"/>
    </row>
    <row r="85" ht="20.25" customHeight="1" spans="1:23">
      <c r="A85" s="153" t="s">
        <v>74</v>
      </c>
      <c r="B85" s="64" t="s">
        <v>348</v>
      </c>
      <c r="C85" s="64" t="s">
        <v>272</v>
      </c>
      <c r="D85" s="64" t="s">
        <v>163</v>
      </c>
      <c r="E85" s="64" t="s">
        <v>164</v>
      </c>
      <c r="F85" s="64" t="s">
        <v>281</v>
      </c>
      <c r="G85" s="64" t="s">
        <v>282</v>
      </c>
      <c r="H85" s="87">
        <v>12740</v>
      </c>
      <c r="I85" s="87">
        <v>12740</v>
      </c>
      <c r="J85" s="23"/>
      <c r="K85" s="23"/>
      <c r="L85" s="87">
        <v>12740</v>
      </c>
      <c r="M85" s="23"/>
      <c r="N85" s="87"/>
      <c r="O85" s="87"/>
      <c r="P85" s="87"/>
      <c r="Q85" s="87"/>
      <c r="R85" s="87"/>
      <c r="S85" s="87"/>
      <c r="T85" s="87"/>
      <c r="U85" s="87"/>
      <c r="V85" s="87"/>
      <c r="W85" s="87"/>
    </row>
    <row r="86" ht="20.25" customHeight="1" spans="1:23">
      <c r="A86" s="153" t="s">
        <v>74</v>
      </c>
      <c r="B86" s="64" t="s">
        <v>348</v>
      </c>
      <c r="C86" s="64" t="s">
        <v>272</v>
      </c>
      <c r="D86" s="64" t="s">
        <v>133</v>
      </c>
      <c r="E86" s="64" t="s">
        <v>134</v>
      </c>
      <c r="F86" s="64" t="s">
        <v>283</v>
      </c>
      <c r="G86" s="64" t="s">
        <v>284</v>
      </c>
      <c r="H86" s="87">
        <v>3500</v>
      </c>
      <c r="I86" s="87">
        <v>3500</v>
      </c>
      <c r="J86" s="23"/>
      <c r="K86" s="23"/>
      <c r="L86" s="87">
        <v>3500</v>
      </c>
      <c r="M86" s="23"/>
      <c r="N86" s="87"/>
      <c r="O86" s="87"/>
      <c r="P86" s="87"/>
      <c r="Q86" s="87"/>
      <c r="R86" s="87"/>
      <c r="S86" s="87"/>
      <c r="T86" s="87"/>
      <c r="U86" s="87"/>
      <c r="V86" s="87"/>
      <c r="W86" s="87"/>
    </row>
    <row r="87" ht="20.25" customHeight="1" spans="1:23">
      <c r="A87" s="153" t="s">
        <v>74</v>
      </c>
      <c r="B87" s="64" t="s">
        <v>348</v>
      </c>
      <c r="C87" s="64" t="s">
        <v>272</v>
      </c>
      <c r="D87" s="64" t="s">
        <v>137</v>
      </c>
      <c r="E87" s="64" t="s">
        <v>138</v>
      </c>
      <c r="F87" s="64" t="s">
        <v>283</v>
      </c>
      <c r="G87" s="64" t="s">
        <v>284</v>
      </c>
      <c r="H87" s="87">
        <v>1000</v>
      </c>
      <c r="I87" s="87">
        <v>1000</v>
      </c>
      <c r="J87" s="23"/>
      <c r="K87" s="23"/>
      <c r="L87" s="87">
        <v>1000</v>
      </c>
      <c r="M87" s="23"/>
      <c r="N87" s="87"/>
      <c r="O87" s="87"/>
      <c r="P87" s="87"/>
      <c r="Q87" s="87"/>
      <c r="R87" s="87"/>
      <c r="S87" s="87"/>
      <c r="T87" s="87"/>
      <c r="U87" s="87"/>
      <c r="V87" s="87"/>
      <c r="W87" s="87"/>
    </row>
    <row r="88" ht="20.25" customHeight="1" spans="1:23">
      <c r="A88" s="153" t="s">
        <v>74</v>
      </c>
      <c r="B88" s="64" t="s">
        <v>349</v>
      </c>
      <c r="C88" s="64" t="s">
        <v>190</v>
      </c>
      <c r="D88" s="64" t="s">
        <v>189</v>
      </c>
      <c r="E88" s="64" t="s">
        <v>190</v>
      </c>
      <c r="F88" s="64" t="s">
        <v>286</v>
      </c>
      <c r="G88" s="64" t="s">
        <v>190</v>
      </c>
      <c r="H88" s="87">
        <v>300000</v>
      </c>
      <c r="I88" s="87">
        <v>300000</v>
      </c>
      <c r="J88" s="23"/>
      <c r="K88" s="23"/>
      <c r="L88" s="87">
        <v>300000</v>
      </c>
      <c r="M88" s="23"/>
      <c r="N88" s="87"/>
      <c r="O88" s="87"/>
      <c r="P88" s="87"/>
      <c r="Q88" s="87"/>
      <c r="R88" s="87"/>
      <c r="S88" s="87"/>
      <c r="T88" s="87"/>
      <c r="U88" s="87"/>
      <c r="V88" s="87"/>
      <c r="W88" s="87"/>
    </row>
    <row r="89" ht="20.25" customHeight="1" spans="1:23">
      <c r="A89" s="153" t="s">
        <v>74</v>
      </c>
      <c r="B89" s="64" t="s">
        <v>350</v>
      </c>
      <c r="C89" s="64" t="s">
        <v>292</v>
      </c>
      <c r="D89" s="64" t="s">
        <v>163</v>
      </c>
      <c r="E89" s="64" t="s">
        <v>164</v>
      </c>
      <c r="F89" s="64" t="s">
        <v>293</v>
      </c>
      <c r="G89" s="64" t="s">
        <v>294</v>
      </c>
      <c r="H89" s="87">
        <v>17640</v>
      </c>
      <c r="I89" s="87">
        <v>17640</v>
      </c>
      <c r="J89" s="23"/>
      <c r="K89" s="23"/>
      <c r="L89" s="87">
        <v>17640</v>
      </c>
      <c r="M89" s="23"/>
      <c r="N89" s="87"/>
      <c r="O89" s="87"/>
      <c r="P89" s="87"/>
      <c r="Q89" s="87"/>
      <c r="R89" s="87"/>
      <c r="S89" s="87"/>
      <c r="T89" s="87"/>
      <c r="U89" s="87"/>
      <c r="V89" s="87"/>
      <c r="W89" s="87"/>
    </row>
    <row r="90" ht="20.25" customHeight="1" spans="1:23">
      <c r="A90" s="153" t="s">
        <v>74</v>
      </c>
      <c r="B90" s="64" t="s">
        <v>350</v>
      </c>
      <c r="C90" s="64" t="s">
        <v>292</v>
      </c>
      <c r="D90" s="64" t="s">
        <v>163</v>
      </c>
      <c r="E90" s="64" t="s">
        <v>164</v>
      </c>
      <c r="F90" s="64" t="s">
        <v>293</v>
      </c>
      <c r="G90" s="64" t="s">
        <v>294</v>
      </c>
      <c r="H90" s="87">
        <v>3600</v>
      </c>
      <c r="I90" s="87">
        <v>3600</v>
      </c>
      <c r="J90" s="23"/>
      <c r="K90" s="23"/>
      <c r="L90" s="87">
        <v>3600</v>
      </c>
      <c r="M90" s="23"/>
      <c r="N90" s="87"/>
      <c r="O90" s="87"/>
      <c r="P90" s="87"/>
      <c r="Q90" s="87"/>
      <c r="R90" s="87"/>
      <c r="S90" s="87"/>
      <c r="T90" s="87"/>
      <c r="U90" s="87"/>
      <c r="V90" s="87"/>
      <c r="W90" s="87"/>
    </row>
    <row r="91" ht="20.25" customHeight="1" spans="1:23">
      <c r="A91" s="153" t="s">
        <v>74</v>
      </c>
      <c r="B91" s="64" t="s">
        <v>351</v>
      </c>
      <c r="C91" s="64" t="s">
        <v>300</v>
      </c>
      <c r="D91" s="64" t="s">
        <v>163</v>
      </c>
      <c r="E91" s="64" t="s">
        <v>164</v>
      </c>
      <c r="F91" s="64" t="s">
        <v>301</v>
      </c>
      <c r="G91" s="64" t="s">
        <v>300</v>
      </c>
      <c r="H91" s="87">
        <v>14634.72</v>
      </c>
      <c r="I91" s="87">
        <v>14634.72</v>
      </c>
      <c r="J91" s="23"/>
      <c r="K91" s="23"/>
      <c r="L91" s="87">
        <v>14634.72</v>
      </c>
      <c r="M91" s="23"/>
      <c r="N91" s="87"/>
      <c r="O91" s="87"/>
      <c r="P91" s="87"/>
      <c r="Q91" s="87"/>
      <c r="R91" s="87"/>
      <c r="S91" s="87"/>
      <c r="T91" s="87"/>
      <c r="U91" s="87"/>
      <c r="V91" s="87"/>
      <c r="W91" s="87"/>
    </row>
    <row r="92" ht="20.25" customHeight="1" spans="1:23">
      <c r="A92" s="153" t="s">
        <v>74</v>
      </c>
      <c r="B92" s="64" t="s">
        <v>352</v>
      </c>
      <c r="C92" s="64" t="s">
        <v>303</v>
      </c>
      <c r="D92" s="64" t="s">
        <v>163</v>
      </c>
      <c r="E92" s="64" t="s">
        <v>164</v>
      </c>
      <c r="F92" s="64" t="s">
        <v>304</v>
      </c>
      <c r="G92" s="64" t="s">
        <v>305</v>
      </c>
      <c r="H92" s="87">
        <v>39886</v>
      </c>
      <c r="I92" s="87">
        <v>39886</v>
      </c>
      <c r="J92" s="23"/>
      <c r="K92" s="23"/>
      <c r="L92" s="87">
        <v>39886</v>
      </c>
      <c r="M92" s="23"/>
      <c r="N92" s="87"/>
      <c r="O92" s="87"/>
      <c r="P92" s="87"/>
      <c r="Q92" s="87"/>
      <c r="R92" s="87"/>
      <c r="S92" s="87"/>
      <c r="T92" s="87"/>
      <c r="U92" s="87"/>
      <c r="V92" s="87"/>
      <c r="W92" s="87"/>
    </row>
    <row r="93" ht="20.25" customHeight="1" spans="1:23">
      <c r="A93" s="153" t="s">
        <v>74</v>
      </c>
      <c r="B93" s="64" t="s">
        <v>352</v>
      </c>
      <c r="C93" s="64" t="s">
        <v>303</v>
      </c>
      <c r="D93" s="64" t="s">
        <v>163</v>
      </c>
      <c r="E93" s="64" t="s">
        <v>164</v>
      </c>
      <c r="F93" s="64" t="s">
        <v>336</v>
      </c>
      <c r="G93" s="64" t="s">
        <v>337</v>
      </c>
      <c r="H93" s="87">
        <v>5138</v>
      </c>
      <c r="I93" s="87">
        <v>5138</v>
      </c>
      <c r="J93" s="23"/>
      <c r="K93" s="23"/>
      <c r="L93" s="87">
        <v>5138</v>
      </c>
      <c r="M93" s="23"/>
      <c r="N93" s="87"/>
      <c r="O93" s="87"/>
      <c r="P93" s="87"/>
      <c r="Q93" s="87"/>
      <c r="R93" s="87"/>
      <c r="S93" s="87"/>
      <c r="T93" s="87"/>
      <c r="U93" s="87"/>
      <c r="V93" s="87"/>
      <c r="W93" s="87"/>
    </row>
    <row r="94" ht="20.25" customHeight="1" spans="1:23">
      <c r="A94" s="153" t="s">
        <v>74</v>
      </c>
      <c r="B94" s="64" t="s">
        <v>352</v>
      </c>
      <c r="C94" s="64" t="s">
        <v>303</v>
      </c>
      <c r="D94" s="64" t="s">
        <v>163</v>
      </c>
      <c r="E94" s="64" t="s">
        <v>164</v>
      </c>
      <c r="F94" s="64" t="s">
        <v>338</v>
      </c>
      <c r="G94" s="64" t="s">
        <v>339</v>
      </c>
      <c r="H94" s="87">
        <v>7938</v>
      </c>
      <c r="I94" s="87">
        <v>7938</v>
      </c>
      <c r="J94" s="23"/>
      <c r="K94" s="23"/>
      <c r="L94" s="87">
        <v>7938</v>
      </c>
      <c r="M94" s="23"/>
      <c r="N94" s="87"/>
      <c r="O94" s="87"/>
      <c r="P94" s="87"/>
      <c r="Q94" s="87"/>
      <c r="R94" s="87"/>
      <c r="S94" s="87"/>
      <c r="T94" s="87"/>
      <c r="U94" s="87"/>
      <c r="V94" s="87"/>
      <c r="W94" s="87"/>
    </row>
    <row r="95" ht="20.25" customHeight="1" spans="1:23">
      <c r="A95" s="153" t="s">
        <v>74</v>
      </c>
      <c r="B95" s="64" t="s">
        <v>352</v>
      </c>
      <c r="C95" s="64" t="s">
        <v>303</v>
      </c>
      <c r="D95" s="64" t="s">
        <v>163</v>
      </c>
      <c r="E95" s="64" t="s">
        <v>164</v>
      </c>
      <c r="F95" s="64" t="s">
        <v>306</v>
      </c>
      <c r="G95" s="64" t="s">
        <v>307</v>
      </c>
      <c r="H95" s="87">
        <v>14140</v>
      </c>
      <c r="I95" s="87">
        <v>14140</v>
      </c>
      <c r="J95" s="23"/>
      <c r="K95" s="23"/>
      <c r="L95" s="87">
        <v>14140</v>
      </c>
      <c r="M95" s="23"/>
      <c r="N95" s="87"/>
      <c r="O95" s="87"/>
      <c r="P95" s="87"/>
      <c r="Q95" s="87"/>
      <c r="R95" s="87"/>
      <c r="S95" s="87"/>
      <c r="T95" s="87"/>
      <c r="U95" s="87"/>
      <c r="V95" s="87"/>
      <c r="W95" s="87"/>
    </row>
    <row r="96" ht="20.25" customHeight="1" spans="1:23">
      <c r="A96" s="153" t="s">
        <v>74</v>
      </c>
      <c r="B96" s="64" t="s">
        <v>352</v>
      </c>
      <c r="C96" s="64" t="s">
        <v>303</v>
      </c>
      <c r="D96" s="64" t="s">
        <v>163</v>
      </c>
      <c r="E96" s="64" t="s">
        <v>164</v>
      </c>
      <c r="F96" s="64" t="s">
        <v>340</v>
      </c>
      <c r="G96" s="64" t="s">
        <v>341</v>
      </c>
      <c r="H96" s="87">
        <v>16800</v>
      </c>
      <c r="I96" s="87">
        <v>16800</v>
      </c>
      <c r="J96" s="23"/>
      <c r="K96" s="23"/>
      <c r="L96" s="87">
        <v>16800</v>
      </c>
      <c r="M96" s="23"/>
      <c r="N96" s="87"/>
      <c r="O96" s="87"/>
      <c r="P96" s="87"/>
      <c r="Q96" s="87"/>
      <c r="R96" s="87"/>
      <c r="S96" s="87"/>
      <c r="T96" s="87"/>
      <c r="U96" s="87"/>
      <c r="V96" s="87"/>
      <c r="W96" s="87"/>
    </row>
    <row r="97" ht="20.25" customHeight="1" spans="1:23">
      <c r="A97" s="153" t="s">
        <v>74</v>
      </c>
      <c r="B97" s="64" t="s">
        <v>352</v>
      </c>
      <c r="C97" s="64" t="s">
        <v>303</v>
      </c>
      <c r="D97" s="64" t="s">
        <v>163</v>
      </c>
      <c r="E97" s="64" t="s">
        <v>164</v>
      </c>
      <c r="F97" s="64" t="s">
        <v>308</v>
      </c>
      <c r="G97" s="64" t="s">
        <v>309</v>
      </c>
      <c r="H97" s="87">
        <v>28000</v>
      </c>
      <c r="I97" s="87">
        <v>28000</v>
      </c>
      <c r="J97" s="23"/>
      <c r="K97" s="23"/>
      <c r="L97" s="87">
        <v>28000</v>
      </c>
      <c r="M97" s="23"/>
      <c r="N97" s="87"/>
      <c r="O97" s="87"/>
      <c r="P97" s="87"/>
      <c r="Q97" s="87"/>
      <c r="R97" s="87"/>
      <c r="S97" s="87"/>
      <c r="T97" s="87"/>
      <c r="U97" s="87"/>
      <c r="V97" s="87"/>
      <c r="W97" s="87"/>
    </row>
    <row r="98" ht="20.25" customHeight="1" spans="1:23">
      <c r="A98" s="153" t="s">
        <v>74</v>
      </c>
      <c r="B98" s="64" t="s">
        <v>352</v>
      </c>
      <c r="C98" s="64" t="s">
        <v>303</v>
      </c>
      <c r="D98" s="64" t="s">
        <v>163</v>
      </c>
      <c r="E98" s="64" t="s">
        <v>164</v>
      </c>
      <c r="F98" s="64" t="s">
        <v>310</v>
      </c>
      <c r="G98" s="64" t="s">
        <v>311</v>
      </c>
      <c r="H98" s="87">
        <v>22400</v>
      </c>
      <c r="I98" s="87">
        <v>22400</v>
      </c>
      <c r="J98" s="23"/>
      <c r="K98" s="23"/>
      <c r="L98" s="87">
        <v>22400</v>
      </c>
      <c r="M98" s="23"/>
      <c r="N98" s="87"/>
      <c r="O98" s="87"/>
      <c r="P98" s="87"/>
      <c r="Q98" s="87"/>
      <c r="R98" s="87"/>
      <c r="S98" s="87"/>
      <c r="T98" s="87"/>
      <c r="U98" s="87"/>
      <c r="V98" s="87"/>
      <c r="W98" s="87"/>
    </row>
    <row r="99" ht="20.25" customHeight="1" spans="1:23">
      <c r="A99" s="153" t="s">
        <v>74</v>
      </c>
      <c r="B99" s="64" t="s">
        <v>352</v>
      </c>
      <c r="C99" s="64" t="s">
        <v>303</v>
      </c>
      <c r="D99" s="64" t="s">
        <v>163</v>
      </c>
      <c r="E99" s="64" t="s">
        <v>164</v>
      </c>
      <c r="F99" s="64" t="s">
        <v>314</v>
      </c>
      <c r="G99" s="64" t="s">
        <v>315</v>
      </c>
      <c r="H99" s="87">
        <v>5600</v>
      </c>
      <c r="I99" s="87">
        <v>5600</v>
      </c>
      <c r="J99" s="23"/>
      <c r="K99" s="23"/>
      <c r="L99" s="87">
        <v>5600</v>
      </c>
      <c r="M99" s="23"/>
      <c r="N99" s="87"/>
      <c r="O99" s="87"/>
      <c r="P99" s="87"/>
      <c r="Q99" s="87"/>
      <c r="R99" s="87"/>
      <c r="S99" s="87"/>
      <c r="T99" s="87"/>
      <c r="U99" s="87"/>
      <c r="V99" s="87"/>
      <c r="W99" s="87"/>
    </row>
    <row r="100" ht="20.25" customHeight="1" spans="1:23">
      <c r="A100" s="153" t="s">
        <v>74</v>
      </c>
      <c r="B100" s="64" t="s">
        <v>352</v>
      </c>
      <c r="C100" s="64" t="s">
        <v>303</v>
      </c>
      <c r="D100" s="64" t="s">
        <v>163</v>
      </c>
      <c r="E100" s="64" t="s">
        <v>164</v>
      </c>
      <c r="F100" s="64" t="s">
        <v>316</v>
      </c>
      <c r="G100" s="64" t="s">
        <v>317</v>
      </c>
      <c r="H100" s="87">
        <v>42000</v>
      </c>
      <c r="I100" s="87">
        <v>42000</v>
      </c>
      <c r="J100" s="23"/>
      <c r="K100" s="23"/>
      <c r="L100" s="87">
        <v>42000</v>
      </c>
      <c r="M100" s="23"/>
      <c r="N100" s="87"/>
      <c r="O100" s="87"/>
      <c r="P100" s="87"/>
      <c r="Q100" s="87"/>
      <c r="R100" s="87"/>
      <c r="S100" s="87"/>
      <c r="T100" s="87"/>
      <c r="U100" s="87"/>
      <c r="V100" s="87"/>
      <c r="W100" s="87"/>
    </row>
    <row r="101" ht="20.25" customHeight="1" spans="1:23">
      <c r="A101" s="153" t="s">
        <v>74</v>
      </c>
      <c r="B101" s="64" t="s">
        <v>352</v>
      </c>
      <c r="C101" s="64" t="s">
        <v>303</v>
      </c>
      <c r="D101" s="64" t="s">
        <v>163</v>
      </c>
      <c r="E101" s="64" t="s">
        <v>164</v>
      </c>
      <c r="F101" s="64" t="s">
        <v>316</v>
      </c>
      <c r="G101" s="64" t="s">
        <v>317</v>
      </c>
      <c r="H101" s="87">
        <v>600</v>
      </c>
      <c r="I101" s="87">
        <v>600</v>
      </c>
      <c r="J101" s="23"/>
      <c r="K101" s="23"/>
      <c r="L101" s="87">
        <v>600</v>
      </c>
      <c r="M101" s="23"/>
      <c r="N101" s="87"/>
      <c r="O101" s="87"/>
      <c r="P101" s="87"/>
      <c r="Q101" s="87"/>
      <c r="R101" s="87"/>
      <c r="S101" s="87"/>
      <c r="T101" s="87"/>
      <c r="U101" s="87"/>
      <c r="V101" s="87"/>
      <c r="W101" s="87"/>
    </row>
    <row r="102" ht="20.25" customHeight="1" spans="1:23">
      <c r="A102" s="153" t="s">
        <v>74</v>
      </c>
      <c r="B102" s="64" t="s">
        <v>353</v>
      </c>
      <c r="C102" s="64" t="s">
        <v>325</v>
      </c>
      <c r="D102" s="64" t="s">
        <v>163</v>
      </c>
      <c r="E102" s="64" t="s">
        <v>164</v>
      </c>
      <c r="F102" s="64" t="s">
        <v>326</v>
      </c>
      <c r="G102" s="64" t="s">
        <v>327</v>
      </c>
      <c r="H102" s="87">
        <v>71280</v>
      </c>
      <c r="I102" s="87">
        <v>71280</v>
      </c>
      <c r="J102" s="23"/>
      <c r="K102" s="23"/>
      <c r="L102" s="87">
        <v>71280</v>
      </c>
      <c r="M102" s="23"/>
      <c r="N102" s="87"/>
      <c r="O102" s="87"/>
      <c r="P102" s="87"/>
      <c r="Q102" s="87"/>
      <c r="R102" s="87"/>
      <c r="S102" s="87"/>
      <c r="T102" s="87"/>
      <c r="U102" s="87"/>
      <c r="V102" s="87"/>
      <c r="W102" s="87"/>
    </row>
    <row r="103" ht="20.25" customHeight="1" spans="1:23">
      <c r="A103" s="153" t="s">
        <v>74</v>
      </c>
      <c r="B103" s="64" t="s">
        <v>353</v>
      </c>
      <c r="C103" s="64" t="s">
        <v>325</v>
      </c>
      <c r="D103" s="64" t="s">
        <v>163</v>
      </c>
      <c r="E103" s="64" t="s">
        <v>164</v>
      </c>
      <c r="F103" s="64" t="s">
        <v>326</v>
      </c>
      <c r="G103" s="64" t="s">
        <v>327</v>
      </c>
      <c r="H103" s="87">
        <v>155880</v>
      </c>
      <c r="I103" s="87">
        <v>155880</v>
      </c>
      <c r="J103" s="23"/>
      <c r="K103" s="23"/>
      <c r="L103" s="87">
        <v>155880</v>
      </c>
      <c r="M103" s="23"/>
      <c r="N103" s="87"/>
      <c r="O103" s="87"/>
      <c r="P103" s="87"/>
      <c r="Q103" s="87"/>
      <c r="R103" s="87"/>
      <c r="S103" s="87"/>
      <c r="T103" s="87"/>
      <c r="U103" s="87"/>
      <c r="V103" s="87"/>
      <c r="W103" s="87"/>
    </row>
    <row r="104" ht="20.25" customHeight="1" spans="1:23">
      <c r="A104" s="153" t="s">
        <v>74</v>
      </c>
      <c r="B104" s="64" t="s">
        <v>354</v>
      </c>
      <c r="C104" s="64" t="s">
        <v>355</v>
      </c>
      <c r="D104" s="64" t="s">
        <v>163</v>
      </c>
      <c r="E104" s="64" t="s">
        <v>164</v>
      </c>
      <c r="F104" s="64" t="s">
        <v>346</v>
      </c>
      <c r="G104" s="64" t="s">
        <v>347</v>
      </c>
      <c r="H104" s="87">
        <v>436800</v>
      </c>
      <c r="I104" s="87">
        <v>436800</v>
      </c>
      <c r="J104" s="23"/>
      <c r="K104" s="23"/>
      <c r="L104" s="87">
        <v>436800</v>
      </c>
      <c r="M104" s="23"/>
      <c r="N104" s="87"/>
      <c r="O104" s="87"/>
      <c r="P104" s="87"/>
      <c r="Q104" s="87"/>
      <c r="R104" s="87"/>
      <c r="S104" s="87"/>
      <c r="T104" s="87"/>
      <c r="U104" s="87"/>
      <c r="V104" s="87"/>
      <c r="W104" s="87"/>
    </row>
    <row r="105" ht="20.25" customHeight="1" spans="1:23">
      <c r="A105" s="153" t="s">
        <v>74</v>
      </c>
      <c r="B105" s="64" t="s">
        <v>356</v>
      </c>
      <c r="C105" s="64" t="s">
        <v>288</v>
      </c>
      <c r="D105" s="64" t="s">
        <v>121</v>
      </c>
      <c r="E105" s="64" t="s">
        <v>122</v>
      </c>
      <c r="F105" s="64" t="s">
        <v>289</v>
      </c>
      <c r="G105" s="64" t="s">
        <v>290</v>
      </c>
      <c r="H105" s="87">
        <v>20400</v>
      </c>
      <c r="I105" s="87">
        <v>20400</v>
      </c>
      <c r="J105" s="23"/>
      <c r="K105" s="23"/>
      <c r="L105" s="87">
        <v>20400</v>
      </c>
      <c r="M105" s="23"/>
      <c r="N105" s="87"/>
      <c r="O105" s="87"/>
      <c r="P105" s="87"/>
      <c r="Q105" s="87"/>
      <c r="R105" s="87"/>
      <c r="S105" s="87"/>
      <c r="T105" s="87"/>
      <c r="U105" s="87"/>
      <c r="V105" s="87"/>
      <c r="W105" s="87"/>
    </row>
    <row r="106" ht="20.25" customHeight="1" spans="1:23">
      <c r="A106" s="153" t="s">
        <v>76</v>
      </c>
      <c r="B106" s="64" t="s">
        <v>357</v>
      </c>
      <c r="C106" s="64" t="s">
        <v>345</v>
      </c>
      <c r="D106" s="64" t="s">
        <v>167</v>
      </c>
      <c r="E106" s="64" t="s">
        <v>168</v>
      </c>
      <c r="F106" s="64" t="s">
        <v>265</v>
      </c>
      <c r="G106" s="64" t="s">
        <v>266</v>
      </c>
      <c r="H106" s="87">
        <v>3251016</v>
      </c>
      <c r="I106" s="87">
        <v>3251016</v>
      </c>
      <c r="J106" s="23"/>
      <c r="K106" s="23"/>
      <c r="L106" s="87">
        <v>3251016</v>
      </c>
      <c r="M106" s="23"/>
      <c r="N106" s="87"/>
      <c r="O106" s="87"/>
      <c r="P106" s="87"/>
      <c r="Q106" s="87"/>
      <c r="R106" s="87"/>
      <c r="S106" s="87"/>
      <c r="T106" s="87"/>
      <c r="U106" s="87"/>
      <c r="V106" s="87"/>
      <c r="W106" s="87"/>
    </row>
    <row r="107" ht="20.25" customHeight="1" spans="1:23">
      <c r="A107" s="153" t="s">
        <v>76</v>
      </c>
      <c r="B107" s="64" t="s">
        <v>357</v>
      </c>
      <c r="C107" s="64" t="s">
        <v>345</v>
      </c>
      <c r="D107" s="64" t="s">
        <v>167</v>
      </c>
      <c r="E107" s="64" t="s">
        <v>168</v>
      </c>
      <c r="F107" s="64" t="s">
        <v>267</v>
      </c>
      <c r="G107" s="64" t="s">
        <v>268</v>
      </c>
      <c r="H107" s="87">
        <v>866196</v>
      </c>
      <c r="I107" s="87">
        <v>866196</v>
      </c>
      <c r="J107" s="23"/>
      <c r="K107" s="23"/>
      <c r="L107" s="87">
        <v>866196</v>
      </c>
      <c r="M107" s="23"/>
      <c r="N107" s="87"/>
      <c r="O107" s="87"/>
      <c r="P107" s="87"/>
      <c r="Q107" s="87"/>
      <c r="R107" s="87"/>
      <c r="S107" s="87"/>
      <c r="T107" s="87"/>
      <c r="U107" s="87"/>
      <c r="V107" s="87"/>
      <c r="W107" s="87"/>
    </row>
    <row r="108" ht="20.25" customHeight="1" spans="1:23">
      <c r="A108" s="153" t="s">
        <v>76</v>
      </c>
      <c r="B108" s="64" t="s">
        <v>357</v>
      </c>
      <c r="C108" s="64" t="s">
        <v>345</v>
      </c>
      <c r="D108" s="64" t="s">
        <v>167</v>
      </c>
      <c r="E108" s="64" t="s">
        <v>168</v>
      </c>
      <c r="F108" s="64" t="s">
        <v>269</v>
      </c>
      <c r="G108" s="64" t="s">
        <v>270</v>
      </c>
      <c r="H108" s="87">
        <v>270918</v>
      </c>
      <c r="I108" s="87">
        <v>270918</v>
      </c>
      <c r="J108" s="23"/>
      <c r="K108" s="23"/>
      <c r="L108" s="87">
        <v>270918</v>
      </c>
      <c r="M108" s="23"/>
      <c r="N108" s="87"/>
      <c r="O108" s="87"/>
      <c r="P108" s="87"/>
      <c r="Q108" s="87"/>
      <c r="R108" s="87"/>
      <c r="S108" s="87"/>
      <c r="T108" s="87"/>
      <c r="U108" s="87"/>
      <c r="V108" s="87"/>
      <c r="W108" s="87"/>
    </row>
    <row r="109" ht="20.25" customHeight="1" spans="1:23">
      <c r="A109" s="153" t="s">
        <v>76</v>
      </c>
      <c r="B109" s="64" t="s">
        <v>357</v>
      </c>
      <c r="C109" s="64" t="s">
        <v>345</v>
      </c>
      <c r="D109" s="64" t="s">
        <v>167</v>
      </c>
      <c r="E109" s="64" t="s">
        <v>168</v>
      </c>
      <c r="F109" s="64" t="s">
        <v>346</v>
      </c>
      <c r="G109" s="64" t="s">
        <v>347</v>
      </c>
      <c r="H109" s="87">
        <v>1688880</v>
      </c>
      <c r="I109" s="87">
        <v>1688880</v>
      </c>
      <c r="J109" s="23"/>
      <c r="K109" s="23"/>
      <c r="L109" s="87">
        <v>1688880</v>
      </c>
      <c r="M109" s="23"/>
      <c r="N109" s="87"/>
      <c r="O109" s="87"/>
      <c r="P109" s="87"/>
      <c r="Q109" s="87"/>
      <c r="R109" s="87"/>
      <c r="S109" s="87"/>
      <c r="T109" s="87"/>
      <c r="U109" s="87"/>
      <c r="V109" s="87"/>
      <c r="W109" s="87"/>
    </row>
    <row r="110" ht="20.25" customHeight="1" spans="1:23">
      <c r="A110" s="153" t="s">
        <v>76</v>
      </c>
      <c r="B110" s="64" t="s">
        <v>357</v>
      </c>
      <c r="C110" s="64" t="s">
        <v>345</v>
      </c>
      <c r="D110" s="64" t="s">
        <v>167</v>
      </c>
      <c r="E110" s="64" t="s">
        <v>168</v>
      </c>
      <c r="F110" s="64" t="s">
        <v>346</v>
      </c>
      <c r="G110" s="64" t="s">
        <v>347</v>
      </c>
      <c r="H110" s="87">
        <v>657660.12</v>
      </c>
      <c r="I110" s="87">
        <v>657660.12</v>
      </c>
      <c r="J110" s="23"/>
      <c r="K110" s="23"/>
      <c r="L110" s="87">
        <v>657660.12</v>
      </c>
      <c r="M110" s="23"/>
      <c r="N110" s="87"/>
      <c r="O110" s="87"/>
      <c r="P110" s="87"/>
      <c r="Q110" s="87"/>
      <c r="R110" s="87"/>
      <c r="S110" s="87"/>
      <c r="T110" s="87"/>
      <c r="U110" s="87"/>
      <c r="V110" s="87"/>
      <c r="W110" s="87"/>
    </row>
    <row r="111" ht="20.25" customHeight="1" spans="1:23">
      <c r="A111" s="153" t="s">
        <v>76</v>
      </c>
      <c r="B111" s="64" t="s">
        <v>358</v>
      </c>
      <c r="C111" s="64" t="s">
        <v>272</v>
      </c>
      <c r="D111" s="64" t="s">
        <v>123</v>
      </c>
      <c r="E111" s="64" t="s">
        <v>124</v>
      </c>
      <c r="F111" s="64" t="s">
        <v>273</v>
      </c>
      <c r="G111" s="64" t="s">
        <v>274</v>
      </c>
      <c r="H111" s="87">
        <v>1414400</v>
      </c>
      <c r="I111" s="87">
        <v>1414400</v>
      </c>
      <c r="J111" s="23"/>
      <c r="K111" s="23"/>
      <c r="L111" s="87">
        <v>1414400</v>
      </c>
      <c r="M111" s="23"/>
      <c r="N111" s="87"/>
      <c r="O111" s="87"/>
      <c r="P111" s="87"/>
      <c r="Q111" s="87"/>
      <c r="R111" s="87"/>
      <c r="S111" s="87"/>
      <c r="T111" s="87"/>
      <c r="U111" s="87"/>
      <c r="V111" s="87"/>
      <c r="W111" s="87"/>
    </row>
    <row r="112" ht="20.25" customHeight="1" spans="1:23">
      <c r="A112" s="153" t="s">
        <v>76</v>
      </c>
      <c r="B112" s="64" t="s">
        <v>358</v>
      </c>
      <c r="C112" s="64" t="s">
        <v>272</v>
      </c>
      <c r="D112" s="64" t="s">
        <v>133</v>
      </c>
      <c r="E112" s="64" t="s">
        <v>134</v>
      </c>
      <c r="F112" s="64" t="s">
        <v>277</v>
      </c>
      <c r="G112" s="64" t="s">
        <v>278</v>
      </c>
      <c r="H112" s="87">
        <v>698360</v>
      </c>
      <c r="I112" s="87">
        <v>698360</v>
      </c>
      <c r="J112" s="23"/>
      <c r="K112" s="23"/>
      <c r="L112" s="87">
        <v>698360</v>
      </c>
      <c r="M112" s="23"/>
      <c r="N112" s="87"/>
      <c r="O112" s="87"/>
      <c r="P112" s="87"/>
      <c r="Q112" s="87"/>
      <c r="R112" s="87"/>
      <c r="S112" s="87"/>
      <c r="T112" s="87"/>
      <c r="U112" s="87"/>
      <c r="V112" s="87"/>
      <c r="W112" s="87"/>
    </row>
    <row r="113" ht="20.25" customHeight="1" spans="1:23">
      <c r="A113" s="153" t="s">
        <v>76</v>
      </c>
      <c r="B113" s="64" t="s">
        <v>358</v>
      </c>
      <c r="C113" s="64" t="s">
        <v>272</v>
      </c>
      <c r="D113" s="64" t="s">
        <v>135</v>
      </c>
      <c r="E113" s="64" t="s">
        <v>136</v>
      </c>
      <c r="F113" s="64" t="s">
        <v>279</v>
      </c>
      <c r="G113" s="64" t="s">
        <v>280</v>
      </c>
      <c r="H113" s="87">
        <v>442000</v>
      </c>
      <c r="I113" s="87">
        <v>442000</v>
      </c>
      <c r="J113" s="23"/>
      <c r="K113" s="23"/>
      <c r="L113" s="87">
        <v>442000</v>
      </c>
      <c r="M113" s="23"/>
      <c r="N113" s="87"/>
      <c r="O113" s="87"/>
      <c r="P113" s="87"/>
      <c r="Q113" s="87"/>
      <c r="R113" s="87"/>
      <c r="S113" s="87"/>
      <c r="T113" s="87"/>
      <c r="U113" s="87"/>
      <c r="V113" s="87"/>
      <c r="W113" s="87"/>
    </row>
    <row r="114" ht="20.25" customHeight="1" spans="1:23">
      <c r="A114" s="153" t="s">
        <v>76</v>
      </c>
      <c r="B114" s="64" t="s">
        <v>358</v>
      </c>
      <c r="C114" s="64" t="s">
        <v>272</v>
      </c>
      <c r="D114" s="64" t="s">
        <v>137</v>
      </c>
      <c r="E114" s="64" t="s">
        <v>138</v>
      </c>
      <c r="F114" s="64" t="s">
        <v>281</v>
      </c>
      <c r="G114" s="64" t="s">
        <v>282</v>
      </c>
      <c r="H114" s="87">
        <v>35156</v>
      </c>
      <c r="I114" s="87">
        <v>35156</v>
      </c>
      <c r="J114" s="23"/>
      <c r="K114" s="23"/>
      <c r="L114" s="87">
        <v>35156</v>
      </c>
      <c r="M114" s="23"/>
      <c r="N114" s="87"/>
      <c r="O114" s="87"/>
      <c r="P114" s="87"/>
      <c r="Q114" s="87"/>
      <c r="R114" s="87"/>
      <c r="S114" s="87"/>
      <c r="T114" s="87"/>
      <c r="U114" s="87"/>
      <c r="V114" s="87"/>
      <c r="W114" s="87"/>
    </row>
    <row r="115" ht="20.25" customHeight="1" spans="1:23">
      <c r="A115" s="153" t="s">
        <v>76</v>
      </c>
      <c r="B115" s="64" t="s">
        <v>358</v>
      </c>
      <c r="C115" s="64" t="s">
        <v>272</v>
      </c>
      <c r="D115" s="64" t="s">
        <v>137</v>
      </c>
      <c r="E115" s="64" t="s">
        <v>138</v>
      </c>
      <c r="F115" s="64" t="s">
        <v>281</v>
      </c>
      <c r="G115" s="64" t="s">
        <v>282</v>
      </c>
      <c r="H115" s="87">
        <v>31960</v>
      </c>
      <c r="I115" s="87">
        <v>31960</v>
      </c>
      <c r="J115" s="23"/>
      <c r="K115" s="23"/>
      <c r="L115" s="87">
        <v>31960</v>
      </c>
      <c r="M115" s="23"/>
      <c r="N115" s="87"/>
      <c r="O115" s="87"/>
      <c r="P115" s="87"/>
      <c r="Q115" s="87"/>
      <c r="R115" s="87"/>
      <c r="S115" s="87"/>
      <c r="T115" s="87"/>
      <c r="U115" s="87"/>
      <c r="V115" s="87"/>
      <c r="W115" s="87"/>
    </row>
    <row r="116" ht="20.25" customHeight="1" spans="1:23">
      <c r="A116" s="153" t="s">
        <v>76</v>
      </c>
      <c r="B116" s="64" t="s">
        <v>358</v>
      </c>
      <c r="C116" s="64" t="s">
        <v>272</v>
      </c>
      <c r="D116" s="64" t="s">
        <v>167</v>
      </c>
      <c r="E116" s="64" t="s">
        <v>168</v>
      </c>
      <c r="F116" s="64" t="s">
        <v>281</v>
      </c>
      <c r="G116" s="64" t="s">
        <v>282</v>
      </c>
      <c r="H116" s="87">
        <v>61880</v>
      </c>
      <c r="I116" s="87">
        <v>61880</v>
      </c>
      <c r="J116" s="23"/>
      <c r="K116" s="23"/>
      <c r="L116" s="87">
        <v>61880</v>
      </c>
      <c r="M116" s="23"/>
      <c r="N116" s="87"/>
      <c r="O116" s="87"/>
      <c r="P116" s="87"/>
      <c r="Q116" s="87"/>
      <c r="R116" s="87"/>
      <c r="S116" s="87"/>
      <c r="T116" s="87"/>
      <c r="U116" s="87"/>
      <c r="V116" s="87"/>
      <c r="W116" s="87"/>
    </row>
    <row r="117" ht="20.25" customHeight="1" spans="1:23">
      <c r="A117" s="153" t="s">
        <v>76</v>
      </c>
      <c r="B117" s="64" t="s">
        <v>358</v>
      </c>
      <c r="C117" s="64" t="s">
        <v>272</v>
      </c>
      <c r="D117" s="64" t="s">
        <v>133</v>
      </c>
      <c r="E117" s="64" t="s">
        <v>134</v>
      </c>
      <c r="F117" s="64" t="s">
        <v>283</v>
      </c>
      <c r="G117" s="64" t="s">
        <v>284</v>
      </c>
      <c r="H117" s="87">
        <v>36190</v>
      </c>
      <c r="I117" s="87">
        <v>36190</v>
      </c>
      <c r="J117" s="23"/>
      <c r="K117" s="23"/>
      <c r="L117" s="87">
        <v>36190</v>
      </c>
      <c r="M117" s="23"/>
      <c r="N117" s="87"/>
      <c r="O117" s="87"/>
      <c r="P117" s="87"/>
      <c r="Q117" s="87"/>
      <c r="R117" s="87"/>
      <c r="S117" s="87"/>
      <c r="T117" s="87"/>
      <c r="U117" s="87"/>
      <c r="V117" s="87"/>
      <c r="W117" s="87"/>
    </row>
    <row r="118" ht="20.25" customHeight="1" spans="1:23">
      <c r="A118" s="153" t="s">
        <v>76</v>
      </c>
      <c r="B118" s="64" t="s">
        <v>358</v>
      </c>
      <c r="C118" s="64" t="s">
        <v>272</v>
      </c>
      <c r="D118" s="64" t="s">
        <v>141</v>
      </c>
      <c r="E118" s="64" t="s">
        <v>140</v>
      </c>
      <c r="F118" s="64" t="s">
        <v>283</v>
      </c>
      <c r="G118" s="64" t="s">
        <v>284</v>
      </c>
      <c r="H118" s="87">
        <v>455000</v>
      </c>
      <c r="I118" s="87">
        <v>455000</v>
      </c>
      <c r="J118" s="23"/>
      <c r="K118" s="23"/>
      <c r="L118" s="87">
        <v>455000</v>
      </c>
      <c r="M118" s="23"/>
      <c r="N118" s="87"/>
      <c r="O118" s="87"/>
      <c r="P118" s="87"/>
      <c r="Q118" s="87"/>
      <c r="R118" s="87"/>
      <c r="S118" s="87"/>
      <c r="T118" s="87"/>
      <c r="U118" s="87"/>
      <c r="V118" s="87"/>
      <c r="W118" s="87"/>
    </row>
    <row r="119" ht="20.25" customHeight="1" spans="1:23">
      <c r="A119" s="153" t="s">
        <v>76</v>
      </c>
      <c r="B119" s="64" t="s">
        <v>359</v>
      </c>
      <c r="C119" s="64" t="s">
        <v>292</v>
      </c>
      <c r="D119" s="64" t="s">
        <v>167</v>
      </c>
      <c r="E119" s="64" t="s">
        <v>168</v>
      </c>
      <c r="F119" s="64" t="s">
        <v>293</v>
      </c>
      <c r="G119" s="64" t="s">
        <v>294</v>
      </c>
      <c r="H119" s="87">
        <v>25200</v>
      </c>
      <c r="I119" s="87">
        <v>25200</v>
      </c>
      <c r="J119" s="23"/>
      <c r="K119" s="23"/>
      <c r="L119" s="87">
        <v>25200</v>
      </c>
      <c r="M119" s="23"/>
      <c r="N119" s="87"/>
      <c r="O119" s="87"/>
      <c r="P119" s="87"/>
      <c r="Q119" s="87"/>
      <c r="R119" s="87"/>
      <c r="S119" s="87"/>
      <c r="T119" s="87"/>
      <c r="U119" s="87"/>
      <c r="V119" s="87"/>
      <c r="W119" s="87"/>
    </row>
    <row r="120" ht="20.25" customHeight="1" spans="1:23">
      <c r="A120" s="153" t="s">
        <v>76</v>
      </c>
      <c r="B120" s="64" t="s">
        <v>359</v>
      </c>
      <c r="C120" s="64" t="s">
        <v>292</v>
      </c>
      <c r="D120" s="64" t="s">
        <v>167</v>
      </c>
      <c r="E120" s="64" t="s">
        <v>168</v>
      </c>
      <c r="F120" s="64" t="s">
        <v>293</v>
      </c>
      <c r="G120" s="64" t="s">
        <v>294</v>
      </c>
      <c r="H120" s="87">
        <v>123480</v>
      </c>
      <c r="I120" s="87">
        <v>123480</v>
      </c>
      <c r="J120" s="23"/>
      <c r="K120" s="23"/>
      <c r="L120" s="87">
        <v>123480</v>
      </c>
      <c r="M120" s="23"/>
      <c r="N120" s="87"/>
      <c r="O120" s="87"/>
      <c r="P120" s="87"/>
      <c r="Q120" s="87"/>
      <c r="R120" s="87"/>
      <c r="S120" s="87"/>
      <c r="T120" s="87"/>
      <c r="U120" s="87"/>
      <c r="V120" s="87"/>
      <c r="W120" s="87"/>
    </row>
    <row r="121" ht="20.25" customHeight="1" spans="1:23">
      <c r="A121" s="153" t="s">
        <v>76</v>
      </c>
      <c r="B121" s="64" t="s">
        <v>360</v>
      </c>
      <c r="C121" s="64" t="s">
        <v>300</v>
      </c>
      <c r="D121" s="64" t="s">
        <v>167</v>
      </c>
      <c r="E121" s="64" t="s">
        <v>168</v>
      </c>
      <c r="F121" s="64" t="s">
        <v>301</v>
      </c>
      <c r="G121" s="64" t="s">
        <v>300</v>
      </c>
      <c r="H121" s="87">
        <v>65020.32</v>
      </c>
      <c r="I121" s="87">
        <v>65020.32</v>
      </c>
      <c r="J121" s="23"/>
      <c r="K121" s="23"/>
      <c r="L121" s="87">
        <v>65020.32</v>
      </c>
      <c r="M121" s="23"/>
      <c r="N121" s="87"/>
      <c r="O121" s="87"/>
      <c r="P121" s="87"/>
      <c r="Q121" s="87"/>
      <c r="R121" s="87"/>
      <c r="S121" s="87"/>
      <c r="T121" s="87"/>
      <c r="U121" s="87"/>
      <c r="V121" s="87"/>
      <c r="W121" s="87"/>
    </row>
    <row r="122" ht="20.25" customHeight="1" spans="1:23">
      <c r="A122" s="153" t="s">
        <v>76</v>
      </c>
      <c r="B122" s="64" t="s">
        <v>361</v>
      </c>
      <c r="C122" s="64" t="s">
        <v>303</v>
      </c>
      <c r="D122" s="64" t="s">
        <v>167</v>
      </c>
      <c r="E122" s="64" t="s">
        <v>168</v>
      </c>
      <c r="F122" s="64" t="s">
        <v>304</v>
      </c>
      <c r="G122" s="64" t="s">
        <v>305</v>
      </c>
      <c r="H122" s="87">
        <v>188732</v>
      </c>
      <c r="I122" s="87">
        <v>188732</v>
      </c>
      <c r="J122" s="23"/>
      <c r="K122" s="23"/>
      <c r="L122" s="87">
        <v>188732</v>
      </c>
      <c r="M122" s="23"/>
      <c r="N122" s="87"/>
      <c r="O122" s="87"/>
      <c r="P122" s="87"/>
      <c r="Q122" s="87"/>
      <c r="R122" s="87"/>
      <c r="S122" s="87"/>
      <c r="T122" s="87"/>
      <c r="U122" s="87"/>
      <c r="V122" s="87"/>
      <c r="W122" s="87"/>
    </row>
    <row r="123" ht="20.25" customHeight="1" spans="1:23">
      <c r="A123" s="153" t="s">
        <v>76</v>
      </c>
      <c r="B123" s="64" t="s">
        <v>361</v>
      </c>
      <c r="C123" s="64" t="s">
        <v>303</v>
      </c>
      <c r="D123" s="64" t="s">
        <v>167</v>
      </c>
      <c r="E123" s="64" t="s">
        <v>168</v>
      </c>
      <c r="F123" s="64" t="s">
        <v>306</v>
      </c>
      <c r="G123" s="64" t="s">
        <v>307</v>
      </c>
      <c r="H123" s="87">
        <v>68680</v>
      </c>
      <c r="I123" s="87">
        <v>68680</v>
      </c>
      <c r="J123" s="23"/>
      <c r="K123" s="23"/>
      <c r="L123" s="87">
        <v>68680</v>
      </c>
      <c r="M123" s="23"/>
      <c r="N123" s="87"/>
      <c r="O123" s="87"/>
      <c r="P123" s="87"/>
      <c r="Q123" s="87"/>
      <c r="R123" s="87"/>
      <c r="S123" s="87"/>
      <c r="T123" s="87"/>
      <c r="U123" s="87"/>
      <c r="V123" s="87"/>
      <c r="W123" s="87"/>
    </row>
    <row r="124" ht="20.25" customHeight="1" spans="1:23">
      <c r="A124" s="153" t="s">
        <v>76</v>
      </c>
      <c r="B124" s="64" t="s">
        <v>361</v>
      </c>
      <c r="C124" s="64" t="s">
        <v>303</v>
      </c>
      <c r="D124" s="64" t="s">
        <v>167</v>
      </c>
      <c r="E124" s="64" t="s">
        <v>168</v>
      </c>
      <c r="F124" s="64" t="s">
        <v>308</v>
      </c>
      <c r="G124" s="64" t="s">
        <v>309</v>
      </c>
      <c r="H124" s="87">
        <v>136000</v>
      </c>
      <c r="I124" s="87">
        <v>136000</v>
      </c>
      <c r="J124" s="23"/>
      <c r="K124" s="23"/>
      <c r="L124" s="87">
        <v>136000</v>
      </c>
      <c r="M124" s="23"/>
      <c r="N124" s="87"/>
      <c r="O124" s="87"/>
      <c r="P124" s="87"/>
      <c r="Q124" s="87"/>
      <c r="R124" s="87"/>
      <c r="S124" s="87"/>
      <c r="T124" s="87"/>
      <c r="U124" s="87"/>
      <c r="V124" s="87"/>
      <c r="W124" s="87"/>
    </row>
    <row r="125" ht="20.25" customHeight="1" spans="1:23">
      <c r="A125" s="153" t="s">
        <v>76</v>
      </c>
      <c r="B125" s="64" t="s">
        <v>361</v>
      </c>
      <c r="C125" s="64" t="s">
        <v>303</v>
      </c>
      <c r="D125" s="64" t="s">
        <v>167</v>
      </c>
      <c r="E125" s="64" t="s">
        <v>168</v>
      </c>
      <c r="F125" s="64" t="s">
        <v>310</v>
      </c>
      <c r="G125" s="64" t="s">
        <v>311</v>
      </c>
      <c r="H125" s="87">
        <v>108800</v>
      </c>
      <c r="I125" s="87">
        <v>108800</v>
      </c>
      <c r="J125" s="23"/>
      <c r="K125" s="23"/>
      <c r="L125" s="87">
        <v>108800</v>
      </c>
      <c r="M125" s="23"/>
      <c r="N125" s="87"/>
      <c r="O125" s="87"/>
      <c r="P125" s="87"/>
      <c r="Q125" s="87"/>
      <c r="R125" s="87"/>
      <c r="S125" s="87"/>
      <c r="T125" s="87"/>
      <c r="U125" s="87"/>
      <c r="V125" s="87"/>
      <c r="W125" s="87"/>
    </row>
    <row r="126" ht="20.25" customHeight="1" spans="1:23">
      <c r="A126" s="153" t="s">
        <v>76</v>
      </c>
      <c r="B126" s="64" t="s">
        <v>361</v>
      </c>
      <c r="C126" s="64" t="s">
        <v>303</v>
      </c>
      <c r="D126" s="64" t="s">
        <v>167</v>
      </c>
      <c r="E126" s="64" t="s">
        <v>168</v>
      </c>
      <c r="F126" s="64" t="s">
        <v>314</v>
      </c>
      <c r="G126" s="64" t="s">
        <v>315</v>
      </c>
      <c r="H126" s="87">
        <v>27200</v>
      </c>
      <c r="I126" s="87">
        <v>27200</v>
      </c>
      <c r="J126" s="23"/>
      <c r="K126" s="23"/>
      <c r="L126" s="87">
        <v>27200</v>
      </c>
      <c r="M126" s="23"/>
      <c r="N126" s="87"/>
      <c r="O126" s="87"/>
      <c r="P126" s="87"/>
      <c r="Q126" s="87"/>
      <c r="R126" s="87"/>
      <c r="S126" s="87"/>
      <c r="T126" s="87"/>
      <c r="U126" s="87"/>
      <c r="V126" s="87"/>
      <c r="W126" s="87"/>
    </row>
    <row r="127" ht="20.25" customHeight="1" spans="1:23">
      <c r="A127" s="153" t="s">
        <v>76</v>
      </c>
      <c r="B127" s="64" t="s">
        <v>361</v>
      </c>
      <c r="C127" s="64" t="s">
        <v>303</v>
      </c>
      <c r="D127" s="64" t="s">
        <v>163</v>
      </c>
      <c r="E127" s="64" t="s">
        <v>164</v>
      </c>
      <c r="F127" s="64" t="s">
        <v>316</v>
      </c>
      <c r="G127" s="64" t="s">
        <v>317</v>
      </c>
      <c r="H127" s="87">
        <v>42000</v>
      </c>
      <c r="I127" s="87">
        <v>42000</v>
      </c>
      <c r="J127" s="23"/>
      <c r="K127" s="23"/>
      <c r="L127" s="87">
        <v>42000</v>
      </c>
      <c r="M127" s="23"/>
      <c r="N127" s="87"/>
      <c r="O127" s="87"/>
      <c r="P127" s="87"/>
      <c r="Q127" s="87"/>
      <c r="R127" s="87"/>
      <c r="S127" s="87"/>
      <c r="T127" s="87"/>
      <c r="U127" s="87"/>
      <c r="V127" s="87"/>
      <c r="W127" s="87"/>
    </row>
    <row r="128" ht="20.25" customHeight="1" spans="1:23">
      <c r="A128" s="153" t="s">
        <v>76</v>
      </c>
      <c r="B128" s="64" t="s">
        <v>361</v>
      </c>
      <c r="C128" s="64" t="s">
        <v>303</v>
      </c>
      <c r="D128" s="64" t="s">
        <v>167</v>
      </c>
      <c r="E128" s="64" t="s">
        <v>168</v>
      </c>
      <c r="F128" s="64" t="s">
        <v>316</v>
      </c>
      <c r="G128" s="64" t="s">
        <v>317</v>
      </c>
      <c r="H128" s="87">
        <v>204000</v>
      </c>
      <c r="I128" s="87">
        <v>204000</v>
      </c>
      <c r="J128" s="23"/>
      <c r="K128" s="23"/>
      <c r="L128" s="87">
        <v>204000</v>
      </c>
      <c r="M128" s="23"/>
      <c r="N128" s="87"/>
      <c r="O128" s="87"/>
      <c r="P128" s="87"/>
      <c r="Q128" s="87"/>
      <c r="R128" s="87"/>
      <c r="S128" s="87"/>
      <c r="T128" s="87"/>
      <c r="U128" s="87"/>
      <c r="V128" s="87"/>
      <c r="W128" s="87"/>
    </row>
    <row r="129" ht="20.25" customHeight="1" spans="1:23">
      <c r="A129" s="153" t="s">
        <v>76</v>
      </c>
      <c r="B129" s="64" t="s">
        <v>362</v>
      </c>
      <c r="C129" s="64" t="s">
        <v>355</v>
      </c>
      <c r="D129" s="64" t="s">
        <v>167</v>
      </c>
      <c r="E129" s="64" t="s">
        <v>168</v>
      </c>
      <c r="F129" s="64" t="s">
        <v>346</v>
      </c>
      <c r="G129" s="64" t="s">
        <v>347</v>
      </c>
      <c r="H129" s="87">
        <v>2150135.52</v>
      </c>
      <c r="I129" s="87">
        <v>2150135.52</v>
      </c>
      <c r="J129" s="23"/>
      <c r="K129" s="23"/>
      <c r="L129" s="87">
        <v>2150135.52</v>
      </c>
      <c r="M129" s="23"/>
      <c r="N129" s="87"/>
      <c r="O129" s="87"/>
      <c r="P129" s="87"/>
      <c r="Q129" s="87"/>
      <c r="R129" s="87"/>
      <c r="S129" s="87"/>
      <c r="T129" s="87"/>
      <c r="U129" s="87"/>
      <c r="V129" s="87"/>
      <c r="W129" s="87"/>
    </row>
    <row r="130" ht="20.25" customHeight="1" spans="1:23">
      <c r="A130" s="153" t="s">
        <v>76</v>
      </c>
      <c r="B130" s="64" t="s">
        <v>363</v>
      </c>
      <c r="C130" s="64" t="s">
        <v>190</v>
      </c>
      <c r="D130" s="64" t="s">
        <v>189</v>
      </c>
      <c r="E130" s="64" t="s">
        <v>190</v>
      </c>
      <c r="F130" s="64" t="s">
        <v>286</v>
      </c>
      <c r="G130" s="64" t="s">
        <v>190</v>
      </c>
      <c r="H130" s="87">
        <v>1207500</v>
      </c>
      <c r="I130" s="87">
        <v>1207500</v>
      </c>
      <c r="J130" s="23"/>
      <c r="K130" s="23"/>
      <c r="L130" s="87">
        <v>1207500</v>
      </c>
      <c r="M130" s="23"/>
      <c r="N130" s="87"/>
      <c r="O130" s="87"/>
      <c r="P130" s="87"/>
      <c r="Q130" s="87"/>
      <c r="R130" s="87"/>
      <c r="S130" s="87"/>
      <c r="T130" s="87"/>
      <c r="U130" s="87"/>
      <c r="V130" s="87"/>
      <c r="W130" s="87"/>
    </row>
    <row r="131" ht="20.25" customHeight="1" spans="1:23">
      <c r="A131" s="153" t="s">
        <v>76</v>
      </c>
      <c r="B131" s="64" t="s">
        <v>364</v>
      </c>
      <c r="C131" s="64" t="s">
        <v>242</v>
      </c>
      <c r="D131" s="64" t="s">
        <v>167</v>
      </c>
      <c r="E131" s="64" t="s">
        <v>168</v>
      </c>
      <c r="F131" s="64" t="s">
        <v>319</v>
      </c>
      <c r="G131" s="64" t="s">
        <v>242</v>
      </c>
      <c r="H131" s="87">
        <v>5000</v>
      </c>
      <c r="I131" s="87">
        <v>5000</v>
      </c>
      <c r="J131" s="23"/>
      <c r="K131" s="23"/>
      <c r="L131" s="87">
        <v>5000</v>
      </c>
      <c r="M131" s="23"/>
      <c r="N131" s="87"/>
      <c r="O131" s="87"/>
      <c r="P131" s="87"/>
      <c r="Q131" s="87"/>
      <c r="R131" s="87"/>
      <c r="S131" s="87"/>
      <c r="T131" s="87"/>
      <c r="U131" s="87"/>
      <c r="V131" s="87"/>
      <c r="W131" s="87"/>
    </row>
    <row r="132" ht="20.25" customHeight="1" spans="1:23">
      <c r="A132" s="153" t="s">
        <v>76</v>
      </c>
      <c r="B132" s="64" t="s">
        <v>365</v>
      </c>
      <c r="C132" s="64" t="s">
        <v>288</v>
      </c>
      <c r="D132" s="64" t="s">
        <v>121</v>
      </c>
      <c r="E132" s="64" t="s">
        <v>122</v>
      </c>
      <c r="F132" s="64" t="s">
        <v>289</v>
      </c>
      <c r="G132" s="64" t="s">
        <v>290</v>
      </c>
      <c r="H132" s="87">
        <v>1428000</v>
      </c>
      <c r="I132" s="87">
        <v>1428000</v>
      </c>
      <c r="J132" s="23"/>
      <c r="K132" s="23"/>
      <c r="L132" s="87">
        <v>1428000</v>
      </c>
      <c r="M132" s="23"/>
      <c r="N132" s="87"/>
      <c r="O132" s="87"/>
      <c r="P132" s="87"/>
      <c r="Q132" s="87"/>
      <c r="R132" s="87"/>
      <c r="S132" s="87"/>
      <c r="T132" s="87"/>
      <c r="U132" s="87"/>
      <c r="V132" s="87"/>
      <c r="W132" s="87"/>
    </row>
    <row r="133" ht="20.25" customHeight="1" spans="1:23">
      <c r="A133" s="153" t="s">
        <v>78</v>
      </c>
      <c r="B133" s="64" t="s">
        <v>366</v>
      </c>
      <c r="C133" s="64" t="s">
        <v>264</v>
      </c>
      <c r="D133" s="64" t="s">
        <v>160</v>
      </c>
      <c r="E133" s="64" t="s">
        <v>153</v>
      </c>
      <c r="F133" s="64" t="s">
        <v>265</v>
      </c>
      <c r="G133" s="64" t="s">
        <v>266</v>
      </c>
      <c r="H133" s="87">
        <v>1971552</v>
      </c>
      <c r="I133" s="87">
        <v>1971552</v>
      </c>
      <c r="J133" s="23"/>
      <c r="K133" s="23"/>
      <c r="L133" s="87">
        <v>1971552</v>
      </c>
      <c r="M133" s="23"/>
      <c r="N133" s="87"/>
      <c r="O133" s="87"/>
      <c r="P133" s="87"/>
      <c r="Q133" s="87"/>
      <c r="R133" s="87"/>
      <c r="S133" s="87"/>
      <c r="T133" s="87"/>
      <c r="U133" s="87"/>
      <c r="V133" s="87"/>
      <c r="W133" s="87"/>
    </row>
    <row r="134" ht="20.25" customHeight="1" spans="1:23">
      <c r="A134" s="153" t="s">
        <v>78</v>
      </c>
      <c r="B134" s="64" t="s">
        <v>366</v>
      </c>
      <c r="C134" s="64" t="s">
        <v>264</v>
      </c>
      <c r="D134" s="64" t="s">
        <v>160</v>
      </c>
      <c r="E134" s="64" t="s">
        <v>153</v>
      </c>
      <c r="F134" s="64" t="s">
        <v>267</v>
      </c>
      <c r="G134" s="64" t="s">
        <v>268</v>
      </c>
      <c r="H134" s="87">
        <v>2398032</v>
      </c>
      <c r="I134" s="87">
        <v>2398032</v>
      </c>
      <c r="J134" s="23"/>
      <c r="K134" s="23"/>
      <c r="L134" s="87">
        <v>2398032</v>
      </c>
      <c r="M134" s="23"/>
      <c r="N134" s="87"/>
      <c r="O134" s="87"/>
      <c r="P134" s="87"/>
      <c r="Q134" s="87"/>
      <c r="R134" s="87"/>
      <c r="S134" s="87"/>
      <c r="T134" s="87"/>
      <c r="U134" s="87"/>
      <c r="V134" s="87"/>
      <c r="W134" s="87"/>
    </row>
    <row r="135" ht="20.25" customHeight="1" spans="1:23">
      <c r="A135" s="153" t="s">
        <v>78</v>
      </c>
      <c r="B135" s="64" t="s">
        <v>366</v>
      </c>
      <c r="C135" s="64" t="s">
        <v>264</v>
      </c>
      <c r="D135" s="64" t="s">
        <v>160</v>
      </c>
      <c r="E135" s="64" t="s">
        <v>153</v>
      </c>
      <c r="F135" s="64" t="s">
        <v>269</v>
      </c>
      <c r="G135" s="64" t="s">
        <v>270</v>
      </c>
      <c r="H135" s="87">
        <v>164296</v>
      </c>
      <c r="I135" s="87">
        <v>164296</v>
      </c>
      <c r="J135" s="23"/>
      <c r="K135" s="23"/>
      <c r="L135" s="87">
        <v>164296</v>
      </c>
      <c r="M135" s="23"/>
      <c r="N135" s="87"/>
      <c r="O135" s="87"/>
      <c r="P135" s="87"/>
      <c r="Q135" s="87"/>
      <c r="R135" s="87"/>
      <c r="S135" s="87"/>
      <c r="T135" s="87"/>
      <c r="U135" s="87"/>
      <c r="V135" s="87"/>
      <c r="W135" s="87"/>
    </row>
    <row r="136" ht="20.25" customHeight="1" spans="1:23">
      <c r="A136" s="153" t="s">
        <v>78</v>
      </c>
      <c r="B136" s="64" t="s">
        <v>367</v>
      </c>
      <c r="C136" s="64" t="s">
        <v>272</v>
      </c>
      <c r="D136" s="64" t="s">
        <v>123</v>
      </c>
      <c r="E136" s="64" t="s">
        <v>124</v>
      </c>
      <c r="F136" s="64" t="s">
        <v>273</v>
      </c>
      <c r="G136" s="64" t="s">
        <v>274</v>
      </c>
      <c r="H136" s="87">
        <v>891328</v>
      </c>
      <c r="I136" s="87">
        <v>891328</v>
      </c>
      <c r="J136" s="23"/>
      <c r="K136" s="23"/>
      <c r="L136" s="87">
        <v>891328</v>
      </c>
      <c r="M136" s="23"/>
      <c r="N136" s="87"/>
      <c r="O136" s="87"/>
      <c r="P136" s="87"/>
      <c r="Q136" s="87"/>
      <c r="R136" s="87"/>
      <c r="S136" s="87"/>
      <c r="T136" s="87"/>
      <c r="U136" s="87"/>
      <c r="V136" s="87"/>
      <c r="W136" s="87"/>
    </row>
    <row r="137" ht="20.25" customHeight="1" spans="1:23">
      <c r="A137" s="153" t="s">
        <v>78</v>
      </c>
      <c r="B137" s="64" t="s">
        <v>367</v>
      </c>
      <c r="C137" s="64" t="s">
        <v>272</v>
      </c>
      <c r="D137" s="64" t="s">
        <v>131</v>
      </c>
      <c r="E137" s="64" t="s">
        <v>132</v>
      </c>
      <c r="F137" s="64" t="s">
        <v>277</v>
      </c>
      <c r="G137" s="64" t="s">
        <v>278</v>
      </c>
      <c r="H137" s="87">
        <v>440078</v>
      </c>
      <c r="I137" s="87">
        <v>440078</v>
      </c>
      <c r="J137" s="23"/>
      <c r="K137" s="23"/>
      <c r="L137" s="87">
        <v>440078</v>
      </c>
      <c r="M137" s="23"/>
      <c r="N137" s="87"/>
      <c r="O137" s="87"/>
      <c r="P137" s="87"/>
      <c r="Q137" s="87"/>
      <c r="R137" s="87"/>
      <c r="S137" s="87"/>
      <c r="T137" s="87"/>
      <c r="U137" s="87"/>
      <c r="V137" s="87"/>
      <c r="W137" s="87"/>
    </row>
    <row r="138" ht="20.25" customHeight="1" spans="1:23">
      <c r="A138" s="153" t="s">
        <v>78</v>
      </c>
      <c r="B138" s="64" t="s">
        <v>367</v>
      </c>
      <c r="C138" s="64" t="s">
        <v>272</v>
      </c>
      <c r="D138" s="64" t="s">
        <v>135</v>
      </c>
      <c r="E138" s="64" t="s">
        <v>136</v>
      </c>
      <c r="F138" s="64" t="s">
        <v>279</v>
      </c>
      <c r="G138" s="64" t="s">
        <v>280</v>
      </c>
      <c r="H138" s="87">
        <v>278540</v>
      </c>
      <c r="I138" s="87">
        <v>278540</v>
      </c>
      <c r="J138" s="23"/>
      <c r="K138" s="23"/>
      <c r="L138" s="87">
        <v>278540</v>
      </c>
      <c r="M138" s="23"/>
      <c r="N138" s="87"/>
      <c r="O138" s="87"/>
      <c r="P138" s="87"/>
      <c r="Q138" s="87"/>
      <c r="R138" s="87"/>
      <c r="S138" s="87"/>
      <c r="T138" s="87"/>
      <c r="U138" s="87"/>
      <c r="V138" s="87"/>
      <c r="W138" s="87"/>
    </row>
    <row r="139" ht="20.25" customHeight="1" spans="1:23">
      <c r="A139" s="153" t="s">
        <v>78</v>
      </c>
      <c r="B139" s="64" t="s">
        <v>367</v>
      </c>
      <c r="C139" s="64" t="s">
        <v>272</v>
      </c>
      <c r="D139" s="64" t="s">
        <v>137</v>
      </c>
      <c r="E139" s="64" t="s">
        <v>138</v>
      </c>
      <c r="F139" s="64" t="s">
        <v>281</v>
      </c>
      <c r="G139" s="64" t="s">
        <v>282</v>
      </c>
      <c r="H139" s="87">
        <v>19646</v>
      </c>
      <c r="I139" s="87">
        <v>19646</v>
      </c>
      <c r="J139" s="23"/>
      <c r="K139" s="23"/>
      <c r="L139" s="87">
        <v>19646</v>
      </c>
      <c r="M139" s="23"/>
      <c r="N139" s="87"/>
      <c r="O139" s="87"/>
      <c r="P139" s="87"/>
      <c r="Q139" s="87"/>
      <c r="R139" s="87"/>
      <c r="S139" s="87"/>
      <c r="T139" s="87"/>
      <c r="U139" s="87"/>
      <c r="V139" s="87"/>
      <c r="W139" s="87"/>
    </row>
    <row r="140" ht="20.25" customHeight="1" spans="1:23">
      <c r="A140" s="153" t="s">
        <v>78</v>
      </c>
      <c r="B140" s="64" t="s">
        <v>367</v>
      </c>
      <c r="C140" s="64" t="s">
        <v>272</v>
      </c>
      <c r="D140" s="64" t="s">
        <v>137</v>
      </c>
      <c r="E140" s="64" t="s">
        <v>138</v>
      </c>
      <c r="F140" s="64" t="s">
        <v>281</v>
      </c>
      <c r="G140" s="64" t="s">
        <v>282</v>
      </c>
      <c r="H140" s="87">
        <v>11172</v>
      </c>
      <c r="I140" s="87">
        <v>11172</v>
      </c>
      <c r="J140" s="23"/>
      <c r="K140" s="23"/>
      <c r="L140" s="87">
        <v>11172</v>
      </c>
      <c r="M140" s="23"/>
      <c r="N140" s="87"/>
      <c r="O140" s="87"/>
      <c r="P140" s="87"/>
      <c r="Q140" s="87"/>
      <c r="R140" s="87"/>
      <c r="S140" s="87"/>
      <c r="T140" s="87"/>
      <c r="U140" s="87"/>
      <c r="V140" s="87"/>
      <c r="W140" s="87"/>
    </row>
    <row r="141" ht="20.25" customHeight="1" spans="1:23">
      <c r="A141" s="153" t="s">
        <v>78</v>
      </c>
      <c r="B141" s="64" t="s">
        <v>367</v>
      </c>
      <c r="C141" s="64" t="s">
        <v>272</v>
      </c>
      <c r="D141" s="64" t="s">
        <v>160</v>
      </c>
      <c r="E141" s="64" t="s">
        <v>153</v>
      </c>
      <c r="F141" s="64" t="s">
        <v>281</v>
      </c>
      <c r="G141" s="64" t="s">
        <v>282</v>
      </c>
      <c r="H141" s="87">
        <v>2052</v>
      </c>
      <c r="I141" s="87">
        <v>2052</v>
      </c>
      <c r="J141" s="23"/>
      <c r="K141" s="23"/>
      <c r="L141" s="87">
        <v>2052</v>
      </c>
      <c r="M141" s="23"/>
      <c r="N141" s="87"/>
      <c r="O141" s="87"/>
      <c r="P141" s="87"/>
      <c r="Q141" s="87"/>
      <c r="R141" s="87"/>
      <c r="S141" s="87"/>
      <c r="T141" s="87"/>
      <c r="U141" s="87"/>
      <c r="V141" s="87"/>
      <c r="W141" s="87"/>
    </row>
    <row r="142" ht="20.25" customHeight="1" spans="1:23">
      <c r="A142" s="153" t="s">
        <v>78</v>
      </c>
      <c r="B142" s="64" t="s">
        <v>367</v>
      </c>
      <c r="C142" s="64" t="s">
        <v>272</v>
      </c>
      <c r="D142" s="64" t="s">
        <v>131</v>
      </c>
      <c r="E142" s="64" t="s">
        <v>132</v>
      </c>
      <c r="F142" s="64" t="s">
        <v>283</v>
      </c>
      <c r="G142" s="64" t="s">
        <v>284</v>
      </c>
      <c r="H142" s="87">
        <v>132220</v>
      </c>
      <c r="I142" s="87">
        <v>132220</v>
      </c>
      <c r="J142" s="23"/>
      <c r="K142" s="23"/>
      <c r="L142" s="87">
        <v>132220</v>
      </c>
      <c r="M142" s="23"/>
      <c r="N142" s="87"/>
      <c r="O142" s="87"/>
      <c r="P142" s="87"/>
      <c r="Q142" s="87"/>
      <c r="R142" s="87"/>
      <c r="S142" s="87"/>
      <c r="T142" s="87"/>
      <c r="U142" s="87"/>
      <c r="V142" s="87"/>
      <c r="W142" s="87"/>
    </row>
    <row r="143" ht="20.25" customHeight="1" spans="1:23">
      <c r="A143" s="153" t="s">
        <v>78</v>
      </c>
      <c r="B143" s="64" t="s">
        <v>367</v>
      </c>
      <c r="C143" s="64" t="s">
        <v>272</v>
      </c>
      <c r="D143" s="64" t="s">
        <v>131</v>
      </c>
      <c r="E143" s="64" t="s">
        <v>132</v>
      </c>
      <c r="F143" s="64" t="s">
        <v>283</v>
      </c>
      <c r="G143" s="64" t="s">
        <v>284</v>
      </c>
      <c r="H143" s="87">
        <v>13200</v>
      </c>
      <c r="I143" s="87">
        <v>13200</v>
      </c>
      <c r="J143" s="23"/>
      <c r="K143" s="23"/>
      <c r="L143" s="87">
        <v>13200</v>
      </c>
      <c r="M143" s="23"/>
      <c r="N143" s="87"/>
      <c r="O143" s="87"/>
      <c r="P143" s="87"/>
      <c r="Q143" s="87"/>
      <c r="R143" s="87"/>
      <c r="S143" s="87"/>
      <c r="T143" s="87"/>
      <c r="U143" s="87"/>
      <c r="V143" s="87"/>
      <c r="W143" s="87"/>
    </row>
    <row r="144" ht="20.25" customHeight="1" spans="1:23">
      <c r="A144" s="153" t="s">
        <v>78</v>
      </c>
      <c r="B144" s="64" t="s">
        <v>368</v>
      </c>
      <c r="C144" s="64" t="s">
        <v>190</v>
      </c>
      <c r="D144" s="64" t="s">
        <v>189</v>
      </c>
      <c r="E144" s="64" t="s">
        <v>190</v>
      </c>
      <c r="F144" s="64" t="s">
        <v>286</v>
      </c>
      <c r="G144" s="64" t="s">
        <v>190</v>
      </c>
      <c r="H144" s="87">
        <v>763154</v>
      </c>
      <c r="I144" s="87">
        <v>763154</v>
      </c>
      <c r="J144" s="23"/>
      <c r="K144" s="23"/>
      <c r="L144" s="87">
        <v>763154</v>
      </c>
      <c r="M144" s="23"/>
      <c r="N144" s="87"/>
      <c r="O144" s="87"/>
      <c r="P144" s="87"/>
      <c r="Q144" s="87"/>
      <c r="R144" s="87"/>
      <c r="S144" s="87"/>
      <c r="T144" s="87"/>
      <c r="U144" s="87"/>
      <c r="V144" s="87"/>
      <c r="W144" s="87"/>
    </row>
    <row r="145" ht="20.25" customHeight="1" spans="1:23">
      <c r="A145" s="153" t="s">
        <v>78</v>
      </c>
      <c r="B145" s="64" t="s">
        <v>369</v>
      </c>
      <c r="C145" s="64" t="s">
        <v>288</v>
      </c>
      <c r="D145" s="64" t="s">
        <v>119</v>
      </c>
      <c r="E145" s="64" t="s">
        <v>120</v>
      </c>
      <c r="F145" s="64" t="s">
        <v>289</v>
      </c>
      <c r="G145" s="64" t="s">
        <v>290</v>
      </c>
      <c r="H145" s="87">
        <v>554400</v>
      </c>
      <c r="I145" s="87">
        <v>554400</v>
      </c>
      <c r="J145" s="23"/>
      <c r="K145" s="23"/>
      <c r="L145" s="87">
        <v>554400</v>
      </c>
      <c r="M145" s="23"/>
      <c r="N145" s="87"/>
      <c r="O145" s="87"/>
      <c r="P145" s="87"/>
      <c r="Q145" s="87"/>
      <c r="R145" s="87"/>
      <c r="S145" s="87"/>
      <c r="T145" s="87"/>
      <c r="U145" s="87"/>
      <c r="V145" s="87"/>
      <c r="W145" s="87"/>
    </row>
    <row r="146" ht="20.25" customHeight="1" spans="1:23">
      <c r="A146" s="153" t="s">
        <v>78</v>
      </c>
      <c r="B146" s="64" t="s">
        <v>370</v>
      </c>
      <c r="C146" s="64" t="s">
        <v>296</v>
      </c>
      <c r="D146" s="64" t="s">
        <v>160</v>
      </c>
      <c r="E146" s="64" t="s">
        <v>153</v>
      </c>
      <c r="F146" s="64" t="s">
        <v>297</v>
      </c>
      <c r="G146" s="64" t="s">
        <v>298</v>
      </c>
      <c r="H146" s="87">
        <v>339600</v>
      </c>
      <c r="I146" s="87">
        <v>339600</v>
      </c>
      <c r="J146" s="23"/>
      <c r="K146" s="23"/>
      <c r="L146" s="87">
        <v>339600</v>
      </c>
      <c r="M146" s="23"/>
      <c r="N146" s="87"/>
      <c r="O146" s="87"/>
      <c r="P146" s="87"/>
      <c r="Q146" s="87"/>
      <c r="R146" s="87"/>
      <c r="S146" s="87"/>
      <c r="T146" s="87"/>
      <c r="U146" s="87"/>
      <c r="V146" s="87"/>
      <c r="W146" s="87"/>
    </row>
    <row r="147" ht="20.25" customHeight="1" spans="1:23">
      <c r="A147" s="153" t="s">
        <v>78</v>
      </c>
      <c r="B147" s="64" t="s">
        <v>371</v>
      </c>
      <c r="C147" s="64" t="s">
        <v>300</v>
      </c>
      <c r="D147" s="64" t="s">
        <v>160</v>
      </c>
      <c r="E147" s="64" t="s">
        <v>153</v>
      </c>
      <c r="F147" s="64" t="s">
        <v>301</v>
      </c>
      <c r="G147" s="64" t="s">
        <v>300</v>
      </c>
      <c r="H147" s="87">
        <v>39431.04</v>
      </c>
      <c r="I147" s="87">
        <v>39431.04</v>
      </c>
      <c r="J147" s="23"/>
      <c r="K147" s="23"/>
      <c r="L147" s="87">
        <v>39431.04</v>
      </c>
      <c r="M147" s="23"/>
      <c r="N147" s="87"/>
      <c r="O147" s="87"/>
      <c r="P147" s="87"/>
      <c r="Q147" s="87"/>
      <c r="R147" s="87"/>
      <c r="S147" s="87"/>
      <c r="T147" s="87"/>
      <c r="U147" s="87"/>
      <c r="V147" s="87"/>
      <c r="W147" s="87"/>
    </row>
    <row r="148" ht="20.25" customHeight="1" spans="1:23">
      <c r="A148" s="153" t="s">
        <v>78</v>
      </c>
      <c r="B148" s="64" t="s">
        <v>372</v>
      </c>
      <c r="C148" s="64" t="s">
        <v>303</v>
      </c>
      <c r="D148" s="64" t="s">
        <v>160</v>
      </c>
      <c r="E148" s="64" t="s">
        <v>153</v>
      </c>
      <c r="F148" s="64" t="s">
        <v>304</v>
      </c>
      <c r="G148" s="64" t="s">
        <v>305</v>
      </c>
      <c r="H148" s="87">
        <v>103512</v>
      </c>
      <c r="I148" s="87">
        <v>103512</v>
      </c>
      <c r="J148" s="23"/>
      <c r="K148" s="23"/>
      <c r="L148" s="87">
        <v>103512</v>
      </c>
      <c r="M148" s="23"/>
      <c r="N148" s="87"/>
      <c r="O148" s="87"/>
      <c r="P148" s="87"/>
      <c r="Q148" s="87"/>
      <c r="R148" s="87"/>
      <c r="S148" s="87"/>
      <c r="T148" s="87"/>
      <c r="U148" s="87"/>
      <c r="V148" s="87"/>
      <c r="W148" s="87"/>
    </row>
    <row r="149" ht="20.25" customHeight="1" spans="1:23">
      <c r="A149" s="153" t="s">
        <v>78</v>
      </c>
      <c r="B149" s="64" t="s">
        <v>372</v>
      </c>
      <c r="C149" s="64" t="s">
        <v>303</v>
      </c>
      <c r="D149" s="64" t="s">
        <v>160</v>
      </c>
      <c r="E149" s="64" t="s">
        <v>153</v>
      </c>
      <c r="F149" s="64" t="s">
        <v>306</v>
      </c>
      <c r="G149" s="64" t="s">
        <v>307</v>
      </c>
      <c r="H149" s="87">
        <v>39254</v>
      </c>
      <c r="I149" s="87">
        <v>39254</v>
      </c>
      <c r="J149" s="23"/>
      <c r="K149" s="23"/>
      <c r="L149" s="87">
        <v>39254</v>
      </c>
      <c r="M149" s="23"/>
      <c r="N149" s="87"/>
      <c r="O149" s="87"/>
      <c r="P149" s="87"/>
      <c r="Q149" s="87"/>
      <c r="R149" s="87"/>
      <c r="S149" s="87"/>
      <c r="T149" s="87"/>
      <c r="U149" s="87"/>
      <c r="V149" s="87"/>
      <c r="W149" s="87"/>
    </row>
    <row r="150" ht="20.25" customHeight="1" spans="1:23">
      <c r="A150" s="153" t="s">
        <v>78</v>
      </c>
      <c r="B150" s="64" t="s">
        <v>372</v>
      </c>
      <c r="C150" s="64" t="s">
        <v>303</v>
      </c>
      <c r="D150" s="64" t="s">
        <v>160</v>
      </c>
      <c r="E150" s="64" t="s">
        <v>153</v>
      </c>
      <c r="F150" s="64" t="s">
        <v>308</v>
      </c>
      <c r="G150" s="64" t="s">
        <v>309</v>
      </c>
      <c r="H150" s="87">
        <v>79800</v>
      </c>
      <c r="I150" s="87">
        <v>79800</v>
      </c>
      <c r="J150" s="23"/>
      <c r="K150" s="23"/>
      <c r="L150" s="87">
        <v>79800</v>
      </c>
      <c r="M150" s="23"/>
      <c r="N150" s="87"/>
      <c r="O150" s="87"/>
      <c r="P150" s="87"/>
      <c r="Q150" s="87"/>
      <c r="R150" s="87"/>
      <c r="S150" s="87"/>
      <c r="T150" s="87"/>
      <c r="U150" s="87"/>
      <c r="V150" s="87"/>
      <c r="W150" s="87"/>
    </row>
    <row r="151" ht="20.25" customHeight="1" spans="1:23">
      <c r="A151" s="153" t="s">
        <v>78</v>
      </c>
      <c r="B151" s="64" t="s">
        <v>372</v>
      </c>
      <c r="C151" s="64" t="s">
        <v>303</v>
      </c>
      <c r="D151" s="64" t="s">
        <v>160</v>
      </c>
      <c r="E151" s="64" t="s">
        <v>153</v>
      </c>
      <c r="F151" s="64" t="s">
        <v>310</v>
      </c>
      <c r="G151" s="64" t="s">
        <v>311</v>
      </c>
      <c r="H151" s="87">
        <v>60800</v>
      </c>
      <c r="I151" s="87">
        <v>60800</v>
      </c>
      <c r="J151" s="23"/>
      <c r="K151" s="23"/>
      <c r="L151" s="87">
        <v>60800</v>
      </c>
      <c r="M151" s="23"/>
      <c r="N151" s="87"/>
      <c r="O151" s="87"/>
      <c r="P151" s="87"/>
      <c r="Q151" s="87"/>
      <c r="R151" s="87"/>
      <c r="S151" s="87"/>
      <c r="T151" s="87"/>
      <c r="U151" s="87"/>
      <c r="V151" s="87"/>
      <c r="W151" s="87"/>
    </row>
    <row r="152" ht="20.25" customHeight="1" spans="1:23">
      <c r="A152" s="153" t="s">
        <v>78</v>
      </c>
      <c r="B152" s="64" t="s">
        <v>372</v>
      </c>
      <c r="C152" s="64" t="s">
        <v>303</v>
      </c>
      <c r="D152" s="64" t="s">
        <v>160</v>
      </c>
      <c r="E152" s="64" t="s">
        <v>153</v>
      </c>
      <c r="F152" s="64" t="s">
        <v>314</v>
      </c>
      <c r="G152" s="64" t="s">
        <v>315</v>
      </c>
      <c r="H152" s="87">
        <v>15200</v>
      </c>
      <c r="I152" s="87">
        <v>15200</v>
      </c>
      <c r="J152" s="23"/>
      <c r="K152" s="23"/>
      <c r="L152" s="87">
        <v>15200</v>
      </c>
      <c r="M152" s="23"/>
      <c r="N152" s="87"/>
      <c r="O152" s="87"/>
      <c r="P152" s="87"/>
      <c r="Q152" s="87"/>
      <c r="R152" s="87"/>
      <c r="S152" s="87"/>
      <c r="T152" s="87"/>
      <c r="U152" s="87"/>
      <c r="V152" s="87"/>
      <c r="W152" s="87"/>
    </row>
    <row r="153" ht="20.25" customHeight="1" spans="1:23">
      <c r="A153" s="153" t="s">
        <v>78</v>
      </c>
      <c r="B153" s="64" t="s">
        <v>372</v>
      </c>
      <c r="C153" s="64" t="s">
        <v>303</v>
      </c>
      <c r="D153" s="64" t="s">
        <v>160</v>
      </c>
      <c r="E153" s="64" t="s">
        <v>153</v>
      </c>
      <c r="F153" s="64" t="s">
        <v>297</v>
      </c>
      <c r="G153" s="64" t="s">
        <v>298</v>
      </c>
      <c r="H153" s="87">
        <v>33960</v>
      </c>
      <c r="I153" s="87">
        <v>33960</v>
      </c>
      <c r="J153" s="23"/>
      <c r="K153" s="23"/>
      <c r="L153" s="87">
        <v>33960</v>
      </c>
      <c r="M153" s="23"/>
      <c r="N153" s="87"/>
      <c r="O153" s="87"/>
      <c r="P153" s="87"/>
      <c r="Q153" s="87"/>
      <c r="R153" s="87"/>
      <c r="S153" s="87"/>
      <c r="T153" s="87"/>
      <c r="U153" s="87"/>
      <c r="V153" s="87"/>
      <c r="W153" s="87"/>
    </row>
    <row r="154" ht="20.25" customHeight="1" spans="1:23">
      <c r="A154" s="153" t="s">
        <v>78</v>
      </c>
      <c r="B154" s="64" t="s">
        <v>372</v>
      </c>
      <c r="C154" s="64" t="s">
        <v>303</v>
      </c>
      <c r="D154" s="64" t="s">
        <v>160</v>
      </c>
      <c r="E154" s="64" t="s">
        <v>153</v>
      </c>
      <c r="F154" s="64" t="s">
        <v>316</v>
      </c>
      <c r="G154" s="64" t="s">
        <v>317</v>
      </c>
      <c r="H154" s="87">
        <v>114000</v>
      </c>
      <c r="I154" s="87">
        <v>114000</v>
      </c>
      <c r="J154" s="23"/>
      <c r="K154" s="23"/>
      <c r="L154" s="87">
        <v>114000</v>
      </c>
      <c r="M154" s="23"/>
      <c r="N154" s="87"/>
      <c r="O154" s="87"/>
      <c r="P154" s="87"/>
      <c r="Q154" s="87"/>
      <c r="R154" s="87"/>
      <c r="S154" s="87"/>
      <c r="T154" s="87"/>
      <c r="U154" s="87"/>
      <c r="V154" s="87"/>
      <c r="W154" s="87"/>
    </row>
    <row r="155" ht="20.25" customHeight="1" spans="1:23">
      <c r="A155" s="153" t="s">
        <v>78</v>
      </c>
      <c r="B155" s="64" t="s">
        <v>372</v>
      </c>
      <c r="C155" s="64" t="s">
        <v>303</v>
      </c>
      <c r="D155" s="64" t="s">
        <v>160</v>
      </c>
      <c r="E155" s="64" t="s">
        <v>153</v>
      </c>
      <c r="F155" s="64" t="s">
        <v>316</v>
      </c>
      <c r="G155" s="64" t="s">
        <v>317</v>
      </c>
      <c r="H155" s="87">
        <v>13200</v>
      </c>
      <c r="I155" s="87">
        <v>13200</v>
      </c>
      <c r="J155" s="23"/>
      <c r="K155" s="23"/>
      <c r="L155" s="87">
        <v>13200</v>
      </c>
      <c r="M155" s="23"/>
      <c r="N155" s="87"/>
      <c r="O155" s="87"/>
      <c r="P155" s="87"/>
      <c r="Q155" s="87"/>
      <c r="R155" s="87"/>
      <c r="S155" s="87"/>
      <c r="T155" s="87"/>
      <c r="U155" s="87"/>
      <c r="V155" s="87"/>
      <c r="W155" s="87"/>
    </row>
    <row r="156" ht="20.25" customHeight="1" spans="1:23">
      <c r="A156" s="153" t="s">
        <v>78</v>
      </c>
      <c r="B156" s="64" t="s">
        <v>373</v>
      </c>
      <c r="C156" s="64" t="s">
        <v>242</v>
      </c>
      <c r="D156" s="64" t="s">
        <v>160</v>
      </c>
      <c r="E156" s="64" t="s">
        <v>153</v>
      </c>
      <c r="F156" s="64" t="s">
        <v>319</v>
      </c>
      <c r="G156" s="64" t="s">
        <v>242</v>
      </c>
      <c r="H156" s="87">
        <v>4750</v>
      </c>
      <c r="I156" s="87">
        <v>4750</v>
      </c>
      <c r="J156" s="23"/>
      <c r="K156" s="23"/>
      <c r="L156" s="87">
        <v>4750</v>
      </c>
      <c r="M156" s="23"/>
      <c r="N156" s="87"/>
      <c r="O156" s="87"/>
      <c r="P156" s="87"/>
      <c r="Q156" s="87"/>
      <c r="R156" s="87"/>
      <c r="S156" s="87"/>
      <c r="T156" s="87"/>
      <c r="U156" s="87"/>
      <c r="V156" s="87"/>
      <c r="W156" s="87"/>
    </row>
    <row r="157" ht="20.25" customHeight="1" spans="1:23">
      <c r="A157" s="153" t="s">
        <v>78</v>
      </c>
      <c r="B157" s="64" t="s">
        <v>374</v>
      </c>
      <c r="C157" s="64" t="s">
        <v>325</v>
      </c>
      <c r="D157" s="64" t="s">
        <v>160</v>
      </c>
      <c r="E157" s="64" t="s">
        <v>153</v>
      </c>
      <c r="F157" s="64" t="s">
        <v>326</v>
      </c>
      <c r="G157" s="64" t="s">
        <v>327</v>
      </c>
      <c r="H157" s="87">
        <v>116400</v>
      </c>
      <c r="I157" s="87">
        <v>116400</v>
      </c>
      <c r="J157" s="23"/>
      <c r="K157" s="23"/>
      <c r="L157" s="87">
        <v>116400</v>
      </c>
      <c r="M157" s="23"/>
      <c r="N157" s="87"/>
      <c r="O157" s="87"/>
      <c r="P157" s="87"/>
      <c r="Q157" s="87"/>
      <c r="R157" s="87"/>
      <c r="S157" s="87"/>
      <c r="T157" s="87"/>
      <c r="U157" s="87"/>
      <c r="V157" s="87"/>
      <c r="W157" s="87"/>
    </row>
    <row r="158" ht="20.25" customHeight="1" spans="1:23">
      <c r="A158" s="153" t="s">
        <v>78</v>
      </c>
      <c r="B158" s="64" t="s">
        <v>374</v>
      </c>
      <c r="C158" s="64" t="s">
        <v>325</v>
      </c>
      <c r="D158" s="64" t="s">
        <v>160</v>
      </c>
      <c r="E158" s="64" t="s">
        <v>153</v>
      </c>
      <c r="F158" s="64" t="s">
        <v>326</v>
      </c>
      <c r="G158" s="64" t="s">
        <v>327</v>
      </c>
      <c r="H158" s="87">
        <v>24000</v>
      </c>
      <c r="I158" s="87">
        <v>24000</v>
      </c>
      <c r="J158" s="23"/>
      <c r="K158" s="23"/>
      <c r="L158" s="87">
        <v>24000</v>
      </c>
      <c r="M158" s="23"/>
      <c r="N158" s="87"/>
      <c r="O158" s="87"/>
      <c r="P158" s="87"/>
      <c r="Q158" s="87"/>
      <c r="R158" s="87"/>
      <c r="S158" s="87"/>
      <c r="T158" s="87"/>
      <c r="U158" s="87"/>
      <c r="V158" s="87"/>
      <c r="W158" s="87"/>
    </row>
    <row r="159" ht="20.25" customHeight="1" spans="1:23">
      <c r="A159" s="153" t="s">
        <v>78</v>
      </c>
      <c r="B159" s="64" t="s">
        <v>375</v>
      </c>
      <c r="C159" s="64" t="s">
        <v>321</v>
      </c>
      <c r="D159" s="64" t="s">
        <v>160</v>
      </c>
      <c r="E159" s="64" t="s">
        <v>153</v>
      </c>
      <c r="F159" s="64" t="s">
        <v>269</v>
      </c>
      <c r="G159" s="64" t="s">
        <v>270</v>
      </c>
      <c r="H159" s="87">
        <v>939840</v>
      </c>
      <c r="I159" s="87">
        <v>939840</v>
      </c>
      <c r="J159" s="23"/>
      <c r="K159" s="23"/>
      <c r="L159" s="87">
        <v>939840</v>
      </c>
      <c r="M159" s="23"/>
      <c r="N159" s="87"/>
      <c r="O159" s="87"/>
      <c r="P159" s="87"/>
      <c r="Q159" s="87"/>
      <c r="R159" s="87"/>
      <c r="S159" s="87"/>
      <c r="T159" s="87"/>
      <c r="U159" s="87"/>
      <c r="V159" s="87"/>
      <c r="W159" s="87"/>
    </row>
    <row r="160" ht="20.25" customHeight="1" spans="1:23">
      <c r="A160" s="153" t="s">
        <v>78</v>
      </c>
      <c r="B160" s="64" t="s">
        <v>375</v>
      </c>
      <c r="C160" s="64" t="s">
        <v>321</v>
      </c>
      <c r="D160" s="64" t="s">
        <v>160</v>
      </c>
      <c r="E160" s="64" t="s">
        <v>153</v>
      </c>
      <c r="F160" s="64" t="s">
        <v>269</v>
      </c>
      <c r="G160" s="64" t="s">
        <v>270</v>
      </c>
      <c r="H160" s="87">
        <v>760000</v>
      </c>
      <c r="I160" s="87">
        <v>760000</v>
      </c>
      <c r="J160" s="23"/>
      <c r="K160" s="23"/>
      <c r="L160" s="87">
        <v>760000</v>
      </c>
      <c r="M160" s="23"/>
      <c r="N160" s="87"/>
      <c r="O160" s="87"/>
      <c r="P160" s="87"/>
      <c r="Q160" s="87"/>
      <c r="R160" s="87"/>
      <c r="S160" s="87"/>
      <c r="T160" s="87"/>
      <c r="U160" s="87"/>
      <c r="V160" s="87"/>
      <c r="W160" s="87"/>
    </row>
    <row r="161" ht="20.25" customHeight="1" spans="1:23">
      <c r="A161" s="153" t="s">
        <v>80</v>
      </c>
      <c r="B161" s="64" t="s">
        <v>376</v>
      </c>
      <c r="C161" s="64" t="s">
        <v>345</v>
      </c>
      <c r="D161" s="64" t="s">
        <v>163</v>
      </c>
      <c r="E161" s="64" t="s">
        <v>164</v>
      </c>
      <c r="F161" s="64" t="s">
        <v>265</v>
      </c>
      <c r="G161" s="64" t="s">
        <v>266</v>
      </c>
      <c r="H161" s="87">
        <v>1935648</v>
      </c>
      <c r="I161" s="87">
        <v>1935648</v>
      </c>
      <c r="J161" s="23"/>
      <c r="K161" s="23"/>
      <c r="L161" s="87">
        <v>1935648</v>
      </c>
      <c r="M161" s="23"/>
      <c r="N161" s="87"/>
      <c r="O161" s="87"/>
      <c r="P161" s="87"/>
      <c r="Q161" s="87"/>
      <c r="R161" s="87"/>
      <c r="S161" s="87"/>
      <c r="T161" s="87"/>
      <c r="U161" s="87"/>
      <c r="V161" s="87"/>
      <c r="W161" s="87"/>
    </row>
    <row r="162" ht="20.25" customHeight="1" spans="1:23">
      <c r="A162" s="153" t="s">
        <v>80</v>
      </c>
      <c r="B162" s="64" t="s">
        <v>376</v>
      </c>
      <c r="C162" s="64" t="s">
        <v>345</v>
      </c>
      <c r="D162" s="64" t="s">
        <v>163</v>
      </c>
      <c r="E162" s="64" t="s">
        <v>164</v>
      </c>
      <c r="F162" s="64" t="s">
        <v>267</v>
      </c>
      <c r="G162" s="64" t="s">
        <v>268</v>
      </c>
      <c r="H162" s="87">
        <v>298500</v>
      </c>
      <c r="I162" s="87">
        <v>298500</v>
      </c>
      <c r="J162" s="23"/>
      <c r="K162" s="23"/>
      <c r="L162" s="87">
        <v>298500</v>
      </c>
      <c r="M162" s="23"/>
      <c r="N162" s="87"/>
      <c r="O162" s="87"/>
      <c r="P162" s="87"/>
      <c r="Q162" s="87"/>
      <c r="R162" s="87"/>
      <c r="S162" s="87"/>
      <c r="T162" s="87"/>
      <c r="U162" s="87"/>
      <c r="V162" s="87"/>
      <c r="W162" s="87"/>
    </row>
    <row r="163" ht="20.25" customHeight="1" spans="1:23">
      <c r="A163" s="153" t="s">
        <v>80</v>
      </c>
      <c r="B163" s="64" t="s">
        <v>376</v>
      </c>
      <c r="C163" s="64" t="s">
        <v>345</v>
      </c>
      <c r="D163" s="64" t="s">
        <v>163</v>
      </c>
      <c r="E163" s="64" t="s">
        <v>164</v>
      </c>
      <c r="F163" s="64" t="s">
        <v>269</v>
      </c>
      <c r="G163" s="64" t="s">
        <v>270</v>
      </c>
      <c r="H163" s="87">
        <v>161304</v>
      </c>
      <c r="I163" s="87">
        <v>161304</v>
      </c>
      <c r="J163" s="23"/>
      <c r="K163" s="23"/>
      <c r="L163" s="87">
        <v>161304</v>
      </c>
      <c r="M163" s="23"/>
      <c r="N163" s="87"/>
      <c r="O163" s="87"/>
      <c r="P163" s="87"/>
      <c r="Q163" s="87"/>
      <c r="R163" s="87"/>
      <c r="S163" s="87"/>
      <c r="T163" s="87"/>
      <c r="U163" s="87"/>
      <c r="V163" s="87"/>
      <c r="W163" s="87"/>
    </row>
    <row r="164" ht="20.25" customHeight="1" spans="1:23">
      <c r="A164" s="153" t="s">
        <v>80</v>
      </c>
      <c r="B164" s="64" t="s">
        <v>376</v>
      </c>
      <c r="C164" s="64" t="s">
        <v>345</v>
      </c>
      <c r="D164" s="64" t="s">
        <v>163</v>
      </c>
      <c r="E164" s="64" t="s">
        <v>164</v>
      </c>
      <c r="F164" s="64" t="s">
        <v>346</v>
      </c>
      <c r="G164" s="64" t="s">
        <v>347</v>
      </c>
      <c r="H164" s="87">
        <v>355116</v>
      </c>
      <c r="I164" s="87">
        <v>355116</v>
      </c>
      <c r="J164" s="23"/>
      <c r="K164" s="23"/>
      <c r="L164" s="87">
        <v>355116</v>
      </c>
      <c r="M164" s="23"/>
      <c r="N164" s="87"/>
      <c r="O164" s="87"/>
      <c r="P164" s="87"/>
      <c r="Q164" s="87"/>
      <c r="R164" s="87"/>
      <c r="S164" s="87"/>
      <c r="T164" s="87"/>
      <c r="U164" s="87"/>
      <c r="V164" s="87"/>
      <c r="W164" s="87"/>
    </row>
    <row r="165" ht="20.25" customHeight="1" spans="1:23">
      <c r="A165" s="153" t="s">
        <v>80</v>
      </c>
      <c r="B165" s="64" t="s">
        <v>376</v>
      </c>
      <c r="C165" s="64" t="s">
        <v>345</v>
      </c>
      <c r="D165" s="64" t="s">
        <v>163</v>
      </c>
      <c r="E165" s="64" t="s">
        <v>164</v>
      </c>
      <c r="F165" s="64" t="s">
        <v>346</v>
      </c>
      <c r="G165" s="64" t="s">
        <v>347</v>
      </c>
      <c r="H165" s="87">
        <v>1363344</v>
      </c>
      <c r="I165" s="87">
        <v>1363344</v>
      </c>
      <c r="J165" s="23"/>
      <c r="K165" s="23"/>
      <c r="L165" s="87">
        <v>1363344</v>
      </c>
      <c r="M165" s="23"/>
      <c r="N165" s="87"/>
      <c r="O165" s="87"/>
      <c r="P165" s="87"/>
      <c r="Q165" s="87"/>
      <c r="R165" s="87"/>
      <c r="S165" s="87"/>
      <c r="T165" s="87"/>
      <c r="U165" s="87"/>
      <c r="V165" s="87"/>
      <c r="W165" s="87"/>
    </row>
    <row r="166" ht="20.25" customHeight="1" spans="1:23">
      <c r="A166" s="153" t="s">
        <v>80</v>
      </c>
      <c r="B166" s="64" t="s">
        <v>377</v>
      </c>
      <c r="C166" s="64" t="s">
        <v>272</v>
      </c>
      <c r="D166" s="64" t="s">
        <v>123</v>
      </c>
      <c r="E166" s="64" t="s">
        <v>124</v>
      </c>
      <c r="F166" s="64" t="s">
        <v>273</v>
      </c>
      <c r="G166" s="64" t="s">
        <v>274</v>
      </c>
      <c r="H166" s="87">
        <v>728000</v>
      </c>
      <c r="I166" s="87">
        <v>728000</v>
      </c>
      <c r="J166" s="23"/>
      <c r="K166" s="23"/>
      <c r="L166" s="87">
        <v>728000</v>
      </c>
      <c r="M166" s="23"/>
      <c r="N166" s="87"/>
      <c r="O166" s="87"/>
      <c r="P166" s="87"/>
      <c r="Q166" s="87"/>
      <c r="R166" s="87"/>
      <c r="S166" s="87"/>
      <c r="T166" s="87"/>
      <c r="U166" s="87"/>
      <c r="V166" s="87"/>
      <c r="W166" s="87"/>
    </row>
    <row r="167" ht="20.25" customHeight="1" spans="1:23">
      <c r="A167" s="153" t="s">
        <v>80</v>
      </c>
      <c r="B167" s="64" t="s">
        <v>377</v>
      </c>
      <c r="C167" s="64" t="s">
        <v>272</v>
      </c>
      <c r="D167" s="64" t="s">
        <v>125</v>
      </c>
      <c r="E167" s="64" t="s">
        <v>126</v>
      </c>
      <c r="F167" s="64" t="s">
        <v>275</v>
      </c>
      <c r="G167" s="64" t="s">
        <v>276</v>
      </c>
      <c r="H167" s="87">
        <v>750000</v>
      </c>
      <c r="I167" s="87">
        <v>750000</v>
      </c>
      <c r="J167" s="23"/>
      <c r="K167" s="23"/>
      <c r="L167" s="87">
        <v>750000</v>
      </c>
      <c r="M167" s="23"/>
      <c r="N167" s="87"/>
      <c r="O167" s="87"/>
      <c r="P167" s="87"/>
      <c r="Q167" s="87"/>
      <c r="R167" s="87"/>
      <c r="S167" s="87"/>
      <c r="T167" s="87"/>
      <c r="U167" s="87"/>
      <c r="V167" s="87"/>
      <c r="W167" s="87"/>
    </row>
    <row r="168" ht="20.25" customHeight="1" spans="1:23">
      <c r="A168" s="153" t="s">
        <v>80</v>
      </c>
      <c r="B168" s="64" t="s">
        <v>377</v>
      </c>
      <c r="C168" s="64" t="s">
        <v>272</v>
      </c>
      <c r="D168" s="64" t="s">
        <v>133</v>
      </c>
      <c r="E168" s="64" t="s">
        <v>134</v>
      </c>
      <c r="F168" s="64" t="s">
        <v>277</v>
      </c>
      <c r="G168" s="64" t="s">
        <v>278</v>
      </c>
      <c r="H168" s="87">
        <v>359450</v>
      </c>
      <c r="I168" s="87">
        <v>359450</v>
      </c>
      <c r="J168" s="23"/>
      <c r="K168" s="23"/>
      <c r="L168" s="87">
        <v>359450</v>
      </c>
      <c r="M168" s="23"/>
      <c r="N168" s="87"/>
      <c r="O168" s="87"/>
      <c r="P168" s="87"/>
      <c r="Q168" s="87"/>
      <c r="R168" s="87"/>
      <c r="S168" s="87"/>
      <c r="T168" s="87"/>
      <c r="U168" s="87"/>
      <c r="V168" s="87"/>
      <c r="W168" s="87"/>
    </row>
    <row r="169" ht="20.25" customHeight="1" spans="1:23">
      <c r="A169" s="153" t="s">
        <v>80</v>
      </c>
      <c r="B169" s="64" t="s">
        <v>377</v>
      </c>
      <c r="C169" s="64" t="s">
        <v>272</v>
      </c>
      <c r="D169" s="64" t="s">
        <v>135</v>
      </c>
      <c r="E169" s="64" t="s">
        <v>136</v>
      </c>
      <c r="F169" s="64" t="s">
        <v>279</v>
      </c>
      <c r="G169" s="64" t="s">
        <v>280</v>
      </c>
      <c r="H169" s="87">
        <v>227500</v>
      </c>
      <c r="I169" s="87">
        <v>227500</v>
      </c>
      <c r="J169" s="23"/>
      <c r="K169" s="23"/>
      <c r="L169" s="87">
        <v>227500</v>
      </c>
      <c r="M169" s="23"/>
      <c r="N169" s="87"/>
      <c r="O169" s="87"/>
      <c r="P169" s="87"/>
      <c r="Q169" s="87"/>
      <c r="R169" s="87"/>
      <c r="S169" s="87"/>
      <c r="T169" s="87"/>
      <c r="U169" s="87"/>
      <c r="V169" s="87"/>
      <c r="W169" s="87"/>
    </row>
    <row r="170" ht="20.25" customHeight="1" spans="1:23">
      <c r="A170" s="153" t="s">
        <v>80</v>
      </c>
      <c r="B170" s="64" t="s">
        <v>377</v>
      </c>
      <c r="C170" s="64" t="s">
        <v>272</v>
      </c>
      <c r="D170" s="64" t="s">
        <v>137</v>
      </c>
      <c r="E170" s="64" t="s">
        <v>138</v>
      </c>
      <c r="F170" s="64" t="s">
        <v>281</v>
      </c>
      <c r="G170" s="64" t="s">
        <v>282</v>
      </c>
      <c r="H170" s="87">
        <v>18095</v>
      </c>
      <c r="I170" s="87">
        <v>18095</v>
      </c>
      <c r="J170" s="23"/>
      <c r="K170" s="23"/>
      <c r="L170" s="87">
        <v>18095</v>
      </c>
      <c r="M170" s="23"/>
      <c r="N170" s="87"/>
      <c r="O170" s="87"/>
      <c r="P170" s="87"/>
      <c r="Q170" s="87"/>
      <c r="R170" s="87"/>
      <c r="S170" s="87"/>
      <c r="T170" s="87"/>
      <c r="U170" s="87"/>
      <c r="V170" s="87"/>
      <c r="W170" s="87"/>
    </row>
    <row r="171" ht="20.25" customHeight="1" spans="1:23">
      <c r="A171" s="153" t="s">
        <v>80</v>
      </c>
      <c r="B171" s="64" t="s">
        <v>377</v>
      </c>
      <c r="C171" s="64" t="s">
        <v>272</v>
      </c>
      <c r="D171" s="64" t="s">
        <v>137</v>
      </c>
      <c r="E171" s="64" t="s">
        <v>138</v>
      </c>
      <c r="F171" s="64" t="s">
        <v>281</v>
      </c>
      <c r="G171" s="64" t="s">
        <v>282</v>
      </c>
      <c r="H171" s="87">
        <v>16450</v>
      </c>
      <c r="I171" s="87">
        <v>16450</v>
      </c>
      <c r="J171" s="23"/>
      <c r="K171" s="23"/>
      <c r="L171" s="87">
        <v>16450</v>
      </c>
      <c r="M171" s="23"/>
      <c r="N171" s="87"/>
      <c r="O171" s="87"/>
      <c r="P171" s="87"/>
      <c r="Q171" s="87"/>
      <c r="R171" s="87"/>
      <c r="S171" s="87"/>
      <c r="T171" s="87"/>
      <c r="U171" s="87"/>
      <c r="V171" s="87"/>
      <c r="W171" s="87"/>
    </row>
    <row r="172" ht="20.25" customHeight="1" spans="1:23">
      <c r="A172" s="153" t="s">
        <v>80</v>
      </c>
      <c r="B172" s="64" t="s">
        <v>377</v>
      </c>
      <c r="C172" s="64" t="s">
        <v>272</v>
      </c>
      <c r="D172" s="64" t="s">
        <v>163</v>
      </c>
      <c r="E172" s="64" t="s">
        <v>164</v>
      </c>
      <c r="F172" s="64" t="s">
        <v>281</v>
      </c>
      <c r="G172" s="64" t="s">
        <v>282</v>
      </c>
      <c r="H172" s="87">
        <v>31850</v>
      </c>
      <c r="I172" s="87">
        <v>31850</v>
      </c>
      <c r="J172" s="23"/>
      <c r="K172" s="23"/>
      <c r="L172" s="87">
        <v>31850</v>
      </c>
      <c r="M172" s="23"/>
      <c r="N172" s="87"/>
      <c r="O172" s="87"/>
      <c r="P172" s="87"/>
      <c r="Q172" s="87"/>
      <c r="R172" s="87"/>
      <c r="S172" s="87"/>
      <c r="T172" s="87"/>
      <c r="U172" s="87"/>
      <c r="V172" s="87"/>
      <c r="W172" s="87"/>
    </row>
    <row r="173" ht="20.25" customHeight="1" spans="1:23">
      <c r="A173" s="153" t="s">
        <v>80</v>
      </c>
      <c r="B173" s="64" t="s">
        <v>377</v>
      </c>
      <c r="C173" s="64" t="s">
        <v>272</v>
      </c>
      <c r="D173" s="64" t="s">
        <v>133</v>
      </c>
      <c r="E173" s="64" t="s">
        <v>134</v>
      </c>
      <c r="F173" s="64" t="s">
        <v>283</v>
      </c>
      <c r="G173" s="64" t="s">
        <v>284</v>
      </c>
      <c r="H173" s="87">
        <v>149500</v>
      </c>
      <c r="I173" s="87">
        <v>149500</v>
      </c>
      <c r="J173" s="23"/>
      <c r="K173" s="23"/>
      <c r="L173" s="87">
        <v>149500</v>
      </c>
      <c r="M173" s="23"/>
      <c r="N173" s="87"/>
      <c r="O173" s="87"/>
      <c r="P173" s="87"/>
      <c r="Q173" s="87"/>
      <c r="R173" s="87"/>
      <c r="S173" s="87"/>
      <c r="T173" s="87"/>
      <c r="U173" s="87"/>
      <c r="V173" s="87"/>
      <c r="W173" s="87"/>
    </row>
    <row r="174" ht="20.25" customHeight="1" spans="1:23">
      <c r="A174" s="153" t="s">
        <v>80</v>
      </c>
      <c r="B174" s="64" t="s">
        <v>377</v>
      </c>
      <c r="C174" s="64" t="s">
        <v>272</v>
      </c>
      <c r="D174" s="64" t="s">
        <v>133</v>
      </c>
      <c r="E174" s="64" t="s">
        <v>134</v>
      </c>
      <c r="F174" s="64" t="s">
        <v>283</v>
      </c>
      <c r="G174" s="64" t="s">
        <v>284</v>
      </c>
      <c r="H174" s="87">
        <v>11891</v>
      </c>
      <c r="I174" s="87">
        <v>11891</v>
      </c>
      <c r="J174" s="23"/>
      <c r="K174" s="23"/>
      <c r="L174" s="87">
        <v>11891</v>
      </c>
      <c r="M174" s="23"/>
      <c r="N174" s="87"/>
      <c r="O174" s="87"/>
      <c r="P174" s="87"/>
      <c r="Q174" s="87"/>
      <c r="R174" s="87"/>
      <c r="S174" s="87"/>
      <c r="T174" s="87"/>
      <c r="U174" s="87"/>
      <c r="V174" s="87"/>
      <c r="W174" s="87"/>
    </row>
    <row r="175" ht="20.25" customHeight="1" spans="1:23">
      <c r="A175" s="153" t="s">
        <v>80</v>
      </c>
      <c r="B175" s="64" t="s">
        <v>378</v>
      </c>
      <c r="C175" s="64" t="s">
        <v>190</v>
      </c>
      <c r="D175" s="64" t="s">
        <v>189</v>
      </c>
      <c r="E175" s="64" t="s">
        <v>190</v>
      </c>
      <c r="F175" s="64" t="s">
        <v>286</v>
      </c>
      <c r="G175" s="64" t="s">
        <v>190</v>
      </c>
      <c r="H175" s="87">
        <v>573912</v>
      </c>
      <c r="I175" s="87">
        <v>573912</v>
      </c>
      <c r="J175" s="23"/>
      <c r="K175" s="23"/>
      <c r="L175" s="87">
        <v>573912</v>
      </c>
      <c r="M175" s="23"/>
      <c r="N175" s="87"/>
      <c r="O175" s="87"/>
      <c r="P175" s="87"/>
      <c r="Q175" s="87"/>
      <c r="R175" s="87"/>
      <c r="S175" s="87"/>
      <c r="T175" s="87"/>
      <c r="U175" s="87"/>
      <c r="V175" s="87"/>
      <c r="W175" s="87"/>
    </row>
    <row r="176" ht="20.25" customHeight="1" spans="1:23">
      <c r="A176" s="153" t="s">
        <v>80</v>
      </c>
      <c r="B176" s="64" t="s">
        <v>379</v>
      </c>
      <c r="C176" s="64" t="s">
        <v>288</v>
      </c>
      <c r="D176" s="64" t="s">
        <v>121</v>
      </c>
      <c r="E176" s="64" t="s">
        <v>122</v>
      </c>
      <c r="F176" s="64" t="s">
        <v>289</v>
      </c>
      <c r="G176" s="64" t="s">
        <v>290</v>
      </c>
      <c r="H176" s="87">
        <v>554400</v>
      </c>
      <c r="I176" s="87">
        <v>554400</v>
      </c>
      <c r="J176" s="23"/>
      <c r="K176" s="23"/>
      <c r="L176" s="87">
        <v>554400</v>
      </c>
      <c r="M176" s="23"/>
      <c r="N176" s="87"/>
      <c r="O176" s="87"/>
      <c r="P176" s="87"/>
      <c r="Q176" s="87"/>
      <c r="R176" s="87"/>
      <c r="S176" s="87"/>
      <c r="T176" s="87"/>
      <c r="U176" s="87"/>
      <c r="V176" s="87"/>
      <c r="W176" s="87"/>
    </row>
    <row r="177" ht="20.25" customHeight="1" spans="1:23">
      <c r="A177" s="153" t="s">
        <v>80</v>
      </c>
      <c r="B177" s="64" t="s">
        <v>380</v>
      </c>
      <c r="C177" s="64" t="s">
        <v>292</v>
      </c>
      <c r="D177" s="64" t="s">
        <v>163</v>
      </c>
      <c r="E177" s="64" t="s">
        <v>164</v>
      </c>
      <c r="F177" s="64" t="s">
        <v>293</v>
      </c>
      <c r="G177" s="64" t="s">
        <v>294</v>
      </c>
      <c r="H177" s="87">
        <v>10800</v>
      </c>
      <c r="I177" s="87">
        <v>10800</v>
      </c>
      <c r="J177" s="23"/>
      <c r="K177" s="23"/>
      <c r="L177" s="87">
        <v>10800</v>
      </c>
      <c r="M177" s="23"/>
      <c r="N177" s="87"/>
      <c r="O177" s="87"/>
      <c r="P177" s="87"/>
      <c r="Q177" s="87"/>
      <c r="R177" s="87"/>
      <c r="S177" s="87"/>
      <c r="T177" s="87"/>
      <c r="U177" s="87"/>
      <c r="V177" s="87"/>
      <c r="W177" s="87"/>
    </row>
    <row r="178" ht="20.25" customHeight="1" spans="1:23">
      <c r="A178" s="153" t="s">
        <v>80</v>
      </c>
      <c r="B178" s="64" t="s">
        <v>380</v>
      </c>
      <c r="C178" s="64" t="s">
        <v>292</v>
      </c>
      <c r="D178" s="64" t="s">
        <v>163</v>
      </c>
      <c r="E178" s="64" t="s">
        <v>164</v>
      </c>
      <c r="F178" s="64" t="s">
        <v>293</v>
      </c>
      <c r="G178" s="64" t="s">
        <v>294</v>
      </c>
      <c r="H178" s="87">
        <v>52920</v>
      </c>
      <c r="I178" s="87">
        <v>52920</v>
      </c>
      <c r="J178" s="23"/>
      <c r="K178" s="23"/>
      <c r="L178" s="87">
        <v>52920</v>
      </c>
      <c r="M178" s="23"/>
      <c r="N178" s="87"/>
      <c r="O178" s="87"/>
      <c r="P178" s="87"/>
      <c r="Q178" s="87"/>
      <c r="R178" s="87"/>
      <c r="S178" s="87"/>
      <c r="T178" s="87"/>
      <c r="U178" s="87"/>
      <c r="V178" s="87"/>
      <c r="W178" s="87"/>
    </row>
    <row r="179" ht="20.25" customHeight="1" spans="1:23">
      <c r="A179" s="153" t="s">
        <v>80</v>
      </c>
      <c r="B179" s="64" t="s">
        <v>381</v>
      </c>
      <c r="C179" s="64" t="s">
        <v>300</v>
      </c>
      <c r="D179" s="64" t="s">
        <v>163</v>
      </c>
      <c r="E179" s="64" t="s">
        <v>164</v>
      </c>
      <c r="F179" s="64" t="s">
        <v>301</v>
      </c>
      <c r="G179" s="64" t="s">
        <v>300</v>
      </c>
      <c r="H179" s="87">
        <v>38712.96</v>
      </c>
      <c r="I179" s="87">
        <v>38712.96</v>
      </c>
      <c r="J179" s="23"/>
      <c r="K179" s="23"/>
      <c r="L179" s="87">
        <v>38712.96</v>
      </c>
      <c r="M179" s="23"/>
      <c r="N179" s="87"/>
      <c r="O179" s="87"/>
      <c r="P179" s="87"/>
      <c r="Q179" s="87"/>
      <c r="R179" s="87"/>
      <c r="S179" s="87"/>
      <c r="T179" s="87"/>
      <c r="U179" s="87"/>
      <c r="V179" s="87"/>
      <c r="W179" s="87"/>
    </row>
    <row r="180" ht="20.25" customHeight="1" spans="1:23">
      <c r="A180" s="153" t="s">
        <v>80</v>
      </c>
      <c r="B180" s="64" t="s">
        <v>382</v>
      </c>
      <c r="C180" s="64" t="s">
        <v>303</v>
      </c>
      <c r="D180" s="64" t="s">
        <v>163</v>
      </c>
      <c r="E180" s="64" t="s">
        <v>164</v>
      </c>
      <c r="F180" s="64" t="s">
        <v>304</v>
      </c>
      <c r="G180" s="64" t="s">
        <v>305</v>
      </c>
      <c r="H180" s="87">
        <v>6000</v>
      </c>
      <c r="I180" s="87">
        <v>6000</v>
      </c>
      <c r="J180" s="23"/>
      <c r="K180" s="23"/>
      <c r="L180" s="87">
        <v>6000</v>
      </c>
      <c r="M180" s="23"/>
      <c r="N180" s="87"/>
      <c r="O180" s="87"/>
      <c r="P180" s="87"/>
      <c r="Q180" s="87"/>
      <c r="R180" s="87"/>
      <c r="S180" s="87"/>
      <c r="T180" s="87"/>
      <c r="U180" s="87"/>
      <c r="V180" s="87"/>
      <c r="W180" s="87"/>
    </row>
    <row r="181" ht="20.25" customHeight="1" spans="1:23">
      <c r="A181" s="153" t="s">
        <v>80</v>
      </c>
      <c r="B181" s="64" t="s">
        <v>382</v>
      </c>
      <c r="C181" s="64" t="s">
        <v>303</v>
      </c>
      <c r="D181" s="64" t="s">
        <v>163</v>
      </c>
      <c r="E181" s="64" t="s">
        <v>164</v>
      </c>
      <c r="F181" s="64" t="s">
        <v>304</v>
      </c>
      <c r="G181" s="64" t="s">
        <v>305</v>
      </c>
      <c r="H181" s="87">
        <v>10000</v>
      </c>
      <c r="I181" s="87">
        <v>10000</v>
      </c>
      <c r="J181" s="23"/>
      <c r="K181" s="23"/>
      <c r="L181" s="87">
        <v>10000</v>
      </c>
      <c r="M181" s="23"/>
      <c r="N181" s="87"/>
      <c r="O181" s="87"/>
      <c r="P181" s="87"/>
      <c r="Q181" s="87"/>
      <c r="R181" s="87"/>
      <c r="S181" s="87"/>
      <c r="T181" s="87"/>
      <c r="U181" s="87"/>
      <c r="V181" s="87"/>
      <c r="W181" s="87"/>
    </row>
    <row r="182" ht="20.25" customHeight="1" spans="1:23">
      <c r="A182" s="153" t="s">
        <v>80</v>
      </c>
      <c r="B182" s="64" t="s">
        <v>382</v>
      </c>
      <c r="C182" s="64" t="s">
        <v>303</v>
      </c>
      <c r="D182" s="64" t="s">
        <v>163</v>
      </c>
      <c r="E182" s="64" t="s">
        <v>164</v>
      </c>
      <c r="F182" s="64" t="s">
        <v>304</v>
      </c>
      <c r="G182" s="64" t="s">
        <v>305</v>
      </c>
      <c r="H182" s="87">
        <v>83715</v>
      </c>
      <c r="I182" s="87">
        <v>83715</v>
      </c>
      <c r="J182" s="23"/>
      <c r="K182" s="23"/>
      <c r="L182" s="87">
        <v>83715</v>
      </c>
      <c r="M182" s="23"/>
      <c r="N182" s="87"/>
      <c r="O182" s="87"/>
      <c r="P182" s="87"/>
      <c r="Q182" s="87"/>
      <c r="R182" s="87"/>
      <c r="S182" s="87"/>
      <c r="T182" s="87"/>
      <c r="U182" s="87"/>
      <c r="V182" s="87"/>
      <c r="W182" s="87"/>
    </row>
    <row r="183" ht="20.25" customHeight="1" spans="1:23">
      <c r="A183" s="153" t="s">
        <v>80</v>
      </c>
      <c r="B183" s="64" t="s">
        <v>382</v>
      </c>
      <c r="C183" s="64" t="s">
        <v>303</v>
      </c>
      <c r="D183" s="64" t="s">
        <v>163</v>
      </c>
      <c r="E183" s="64" t="s">
        <v>164</v>
      </c>
      <c r="F183" s="64" t="s">
        <v>336</v>
      </c>
      <c r="G183" s="64" t="s">
        <v>337</v>
      </c>
      <c r="H183" s="87">
        <v>12845</v>
      </c>
      <c r="I183" s="87">
        <v>12845</v>
      </c>
      <c r="J183" s="23"/>
      <c r="K183" s="23"/>
      <c r="L183" s="87">
        <v>12845</v>
      </c>
      <c r="M183" s="23"/>
      <c r="N183" s="87"/>
      <c r="O183" s="87"/>
      <c r="P183" s="87"/>
      <c r="Q183" s="87"/>
      <c r="R183" s="87"/>
      <c r="S183" s="87"/>
      <c r="T183" s="87"/>
      <c r="U183" s="87"/>
      <c r="V183" s="87"/>
      <c r="W183" s="87"/>
    </row>
    <row r="184" ht="20.25" customHeight="1" spans="1:23">
      <c r="A184" s="153" t="s">
        <v>80</v>
      </c>
      <c r="B184" s="64" t="s">
        <v>382</v>
      </c>
      <c r="C184" s="64" t="s">
        <v>303</v>
      </c>
      <c r="D184" s="64" t="s">
        <v>163</v>
      </c>
      <c r="E184" s="64" t="s">
        <v>164</v>
      </c>
      <c r="F184" s="64" t="s">
        <v>338</v>
      </c>
      <c r="G184" s="64" t="s">
        <v>339</v>
      </c>
      <c r="H184" s="87">
        <v>19845</v>
      </c>
      <c r="I184" s="87">
        <v>19845</v>
      </c>
      <c r="J184" s="23"/>
      <c r="K184" s="23"/>
      <c r="L184" s="87">
        <v>19845</v>
      </c>
      <c r="M184" s="23"/>
      <c r="N184" s="87"/>
      <c r="O184" s="87"/>
      <c r="P184" s="87"/>
      <c r="Q184" s="87"/>
      <c r="R184" s="87"/>
      <c r="S184" s="87"/>
      <c r="T184" s="87"/>
      <c r="U184" s="87"/>
      <c r="V184" s="87"/>
      <c r="W184" s="87"/>
    </row>
    <row r="185" ht="20.25" customHeight="1" spans="1:23">
      <c r="A185" s="153" t="s">
        <v>80</v>
      </c>
      <c r="B185" s="64" t="s">
        <v>382</v>
      </c>
      <c r="C185" s="64" t="s">
        <v>303</v>
      </c>
      <c r="D185" s="64" t="s">
        <v>163</v>
      </c>
      <c r="E185" s="64" t="s">
        <v>164</v>
      </c>
      <c r="F185" s="64" t="s">
        <v>306</v>
      </c>
      <c r="G185" s="64" t="s">
        <v>307</v>
      </c>
      <c r="H185" s="87">
        <v>35350</v>
      </c>
      <c r="I185" s="87">
        <v>35350</v>
      </c>
      <c r="J185" s="23"/>
      <c r="K185" s="23"/>
      <c r="L185" s="87">
        <v>35350</v>
      </c>
      <c r="M185" s="23"/>
      <c r="N185" s="87"/>
      <c r="O185" s="87"/>
      <c r="P185" s="87"/>
      <c r="Q185" s="87"/>
      <c r="R185" s="87"/>
      <c r="S185" s="87"/>
      <c r="T185" s="87"/>
      <c r="U185" s="87"/>
      <c r="V185" s="87"/>
      <c r="W185" s="87"/>
    </row>
    <row r="186" ht="20.25" customHeight="1" spans="1:23">
      <c r="A186" s="153" t="s">
        <v>80</v>
      </c>
      <c r="B186" s="64" t="s">
        <v>382</v>
      </c>
      <c r="C186" s="64" t="s">
        <v>303</v>
      </c>
      <c r="D186" s="64" t="s">
        <v>163</v>
      </c>
      <c r="E186" s="64" t="s">
        <v>164</v>
      </c>
      <c r="F186" s="64" t="s">
        <v>340</v>
      </c>
      <c r="G186" s="64" t="s">
        <v>341</v>
      </c>
      <c r="H186" s="87">
        <v>42000</v>
      </c>
      <c r="I186" s="87">
        <v>42000</v>
      </c>
      <c r="J186" s="23"/>
      <c r="K186" s="23"/>
      <c r="L186" s="87">
        <v>42000</v>
      </c>
      <c r="M186" s="23"/>
      <c r="N186" s="87"/>
      <c r="O186" s="87"/>
      <c r="P186" s="87"/>
      <c r="Q186" s="87"/>
      <c r="R186" s="87"/>
      <c r="S186" s="87"/>
      <c r="T186" s="87"/>
      <c r="U186" s="87"/>
      <c r="V186" s="87"/>
      <c r="W186" s="87"/>
    </row>
    <row r="187" ht="20.25" customHeight="1" spans="1:23">
      <c r="A187" s="153" t="s">
        <v>80</v>
      </c>
      <c r="B187" s="64" t="s">
        <v>382</v>
      </c>
      <c r="C187" s="64" t="s">
        <v>303</v>
      </c>
      <c r="D187" s="64" t="s">
        <v>163</v>
      </c>
      <c r="E187" s="64" t="s">
        <v>164</v>
      </c>
      <c r="F187" s="64" t="s">
        <v>308</v>
      </c>
      <c r="G187" s="64" t="s">
        <v>309</v>
      </c>
      <c r="H187" s="87">
        <v>70000</v>
      </c>
      <c r="I187" s="87">
        <v>70000</v>
      </c>
      <c r="J187" s="23"/>
      <c r="K187" s="23"/>
      <c r="L187" s="87">
        <v>70000</v>
      </c>
      <c r="M187" s="23"/>
      <c r="N187" s="87"/>
      <c r="O187" s="87"/>
      <c r="P187" s="87"/>
      <c r="Q187" s="87"/>
      <c r="R187" s="87"/>
      <c r="S187" s="87"/>
      <c r="T187" s="87"/>
      <c r="U187" s="87"/>
      <c r="V187" s="87"/>
      <c r="W187" s="87"/>
    </row>
    <row r="188" ht="20.25" customHeight="1" spans="1:23">
      <c r="A188" s="153" t="s">
        <v>80</v>
      </c>
      <c r="B188" s="64" t="s">
        <v>382</v>
      </c>
      <c r="C188" s="64" t="s">
        <v>303</v>
      </c>
      <c r="D188" s="64" t="s">
        <v>163</v>
      </c>
      <c r="E188" s="64" t="s">
        <v>164</v>
      </c>
      <c r="F188" s="64" t="s">
        <v>310</v>
      </c>
      <c r="G188" s="64" t="s">
        <v>311</v>
      </c>
      <c r="H188" s="87">
        <v>56000</v>
      </c>
      <c r="I188" s="87">
        <v>56000</v>
      </c>
      <c r="J188" s="23"/>
      <c r="K188" s="23"/>
      <c r="L188" s="87">
        <v>56000</v>
      </c>
      <c r="M188" s="23"/>
      <c r="N188" s="87"/>
      <c r="O188" s="87"/>
      <c r="P188" s="87"/>
      <c r="Q188" s="87"/>
      <c r="R188" s="87"/>
      <c r="S188" s="87"/>
      <c r="T188" s="87"/>
      <c r="U188" s="87"/>
      <c r="V188" s="87"/>
      <c r="W188" s="87"/>
    </row>
    <row r="189" ht="20.25" customHeight="1" spans="1:23">
      <c r="A189" s="153" t="s">
        <v>80</v>
      </c>
      <c r="B189" s="64" t="s">
        <v>382</v>
      </c>
      <c r="C189" s="64" t="s">
        <v>303</v>
      </c>
      <c r="D189" s="64" t="s">
        <v>163</v>
      </c>
      <c r="E189" s="64" t="s">
        <v>164</v>
      </c>
      <c r="F189" s="64" t="s">
        <v>314</v>
      </c>
      <c r="G189" s="64" t="s">
        <v>315</v>
      </c>
      <c r="H189" s="87">
        <v>14000</v>
      </c>
      <c r="I189" s="87">
        <v>14000</v>
      </c>
      <c r="J189" s="23"/>
      <c r="K189" s="23"/>
      <c r="L189" s="87">
        <v>14000</v>
      </c>
      <c r="M189" s="23"/>
      <c r="N189" s="87"/>
      <c r="O189" s="87"/>
      <c r="P189" s="87"/>
      <c r="Q189" s="87"/>
      <c r="R189" s="87"/>
      <c r="S189" s="87"/>
      <c r="T189" s="87"/>
      <c r="U189" s="87"/>
      <c r="V189" s="87"/>
      <c r="W189" s="87"/>
    </row>
    <row r="190" ht="20.25" customHeight="1" spans="1:23">
      <c r="A190" s="153" t="s">
        <v>80</v>
      </c>
      <c r="B190" s="64" t="s">
        <v>382</v>
      </c>
      <c r="C190" s="64" t="s">
        <v>303</v>
      </c>
      <c r="D190" s="64" t="s">
        <v>163</v>
      </c>
      <c r="E190" s="64" t="s">
        <v>164</v>
      </c>
      <c r="F190" s="64" t="s">
        <v>316</v>
      </c>
      <c r="G190" s="64" t="s">
        <v>317</v>
      </c>
      <c r="H190" s="87">
        <v>13200</v>
      </c>
      <c r="I190" s="87">
        <v>13200</v>
      </c>
      <c r="J190" s="23"/>
      <c r="K190" s="23"/>
      <c r="L190" s="87">
        <v>13200</v>
      </c>
      <c r="M190" s="23"/>
      <c r="N190" s="87"/>
      <c r="O190" s="87"/>
      <c r="P190" s="87"/>
      <c r="Q190" s="87"/>
      <c r="R190" s="87"/>
      <c r="S190" s="87"/>
      <c r="T190" s="87"/>
      <c r="U190" s="87"/>
      <c r="V190" s="87"/>
      <c r="W190" s="87"/>
    </row>
    <row r="191" ht="20.25" customHeight="1" spans="1:23">
      <c r="A191" s="153" t="s">
        <v>80</v>
      </c>
      <c r="B191" s="64" t="s">
        <v>382</v>
      </c>
      <c r="C191" s="64" t="s">
        <v>303</v>
      </c>
      <c r="D191" s="64" t="s">
        <v>163</v>
      </c>
      <c r="E191" s="64" t="s">
        <v>164</v>
      </c>
      <c r="F191" s="64" t="s">
        <v>316</v>
      </c>
      <c r="G191" s="64" t="s">
        <v>317</v>
      </c>
      <c r="H191" s="87">
        <v>105000</v>
      </c>
      <c r="I191" s="87">
        <v>105000</v>
      </c>
      <c r="J191" s="23"/>
      <c r="K191" s="23"/>
      <c r="L191" s="87">
        <v>105000</v>
      </c>
      <c r="M191" s="23"/>
      <c r="N191" s="87"/>
      <c r="O191" s="87"/>
      <c r="P191" s="87"/>
      <c r="Q191" s="87"/>
      <c r="R191" s="87"/>
      <c r="S191" s="87"/>
      <c r="T191" s="87"/>
      <c r="U191" s="87"/>
      <c r="V191" s="87"/>
      <c r="W191" s="87"/>
    </row>
    <row r="192" ht="20.25" customHeight="1" spans="1:23">
      <c r="A192" s="153" t="s">
        <v>80</v>
      </c>
      <c r="B192" s="64" t="s">
        <v>383</v>
      </c>
      <c r="C192" s="64" t="s">
        <v>384</v>
      </c>
      <c r="D192" s="64" t="s">
        <v>191</v>
      </c>
      <c r="E192" s="64" t="s">
        <v>192</v>
      </c>
      <c r="F192" s="64" t="s">
        <v>267</v>
      </c>
      <c r="G192" s="64" t="s">
        <v>268</v>
      </c>
      <c r="H192" s="87">
        <v>45000</v>
      </c>
      <c r="I192" s="87">
        <v>45000</v>
      </c>
      <c r="J192" s="23"/>
      <c r="K192" s="23"/>
      <c r="L192" s="87">
        <v>45000</v>
      </c>
      <c r="M192" s="23"/>
      <c r="N192" s="87"/>
      <c r="O192" s="87"/>
      <c r="P192" s="87"/>
      <c r="Q192" s="87"/>
      <c r="R192" s="87"/>
      <c r="S192" s="87"/>
      <c r="T192" s="87"/>
      <c r="U192" s="87"/>
      <c r="V192" s="87"/>
      <c r="W192" s="87"/>
    </row>
    <row r="193" ht="20.25" customHeight="1" spans="1:23">
      <c r="A193" s="153" t="s">
        <v>80</v>
      </c>
      <c r="B193" s="64" t="s">
        <v>385</v>
      </c>
      <c r="C193" s="64" t="s">
        <v>355</v>
      </c>
      <c r="D193" s="64" t="s">
        <v>163</v>
      </c>
      <c r="E193" s="64" t="s">
        <v>164</v>
      </c>
      <c r="F193" s="64" t="s">
        <v>346</v>
      </c>
      <c r="G193" s="64" t="s">
        <v>347</v>
      </c>
      <c r="H193" s="87">
        <v>798000</v>
      </c>
      <c r="I193" s="87">
        <v>798000</v>
      </c>
      <c r="J193" s="23"/>
      <c r="K193" s="23"/>
      <c r="L193" s="87">
        <v>798000</v>
      </c>
      <c r="M193" s="23"/>
      <c r="N193" s="87"/>
      <c r="O193" s="87"/>
      <c r="P193" s="87"/>
      <c r="Q193" s="87"/>
      <c r="R193" s="87"/>
      <c r="S193" s="87"/>
      <c r="T193" s="87"/>
      <c r="U193" s="87"/>
      <c r="V193" s="87"/>
      <c r="W193" s="87"/>
    </row>
    <row r="194" ht="20.25" customHeight="1" spans="1:23">
      <c r="A194" s="153" t="s">
        <v>80</v>
      </c>
      <c r="B194" s="64" t="s">
        <v>386</v>
      </c>
      <c r="C194" s="64" t="s">
        <v>325</v>
      </c>
      <c r="D194" s="64" t="s">
        <v>163</v>
      </c>
      <c r="E194" s="64" t="s">
        <v>164</v>
      </c>
      <c r="F194" s="64" t="s">
        <v>326</v>
      </c>
      <c r="G194" s="64" t="s">
        <v>327</v>
      </c>
      <c r="H194" s="87">
        <v>901080</v>
      </c>
      <c r="I194" s="87">
        <v>901080</v>
      </c>
      <c r="J194" s="23"/>
      <c r="K194" s="23"/>
      <c r="L194" s="87">
        <v>901080</v>
      </c>
      <c r="M194" s="23"/>
      <c r="N194" s="87"/>
      <c r="O194" s="87"/>
      <c r="P194" s="87"/>
      <c r="Q194" s="87"/>
      <c r="R194" s="87"/>
      <c r="S194" s="87"/>
      <c r="T194" s="87"/>
      <c r="U194" s="87"/>
      <c r="V194" s="87"/>
      <c r="W194" s="87"/>
    </row>
    <row r="195" ht="20.25" customHeight="1" spans="1:23">
      <c r="A195" s="153" t="s">
        <v>80</v>
      </c>
      <c r="B195" s="64" t="s">
        <v>386</v>
      </c>
      <c r="C195" s="64" t="s">
        <v>325</v>
      </c>
      <c r="D195" s="64" t="s">
        <v>163</v>
      </c>
      <c r="E195" s="64" t="s">
        <v>164</v>
      </c>
      <c r="F195" s="64" t="s">
        <v>326</v>
      </c>
      <c r="G195" s="64" t="s">
        <v>327</v>
      </c>
      <c r="H195" s="87">
        <v>314460</v>
      </c>
      <c r="I195" s="87">
        <v>314460</v>
      </c>
      <c r="J195" s="23"/>
      <c r="K195" s="23"/>
      <c r="L195" s="87">
        <v>314460</v>
      </c>
      <c r="M195" s="23"/>
      <c r="N195" s="87"/>
      <c r="O195" s="87"/>
      <c r="P195" s="87"/>
      <c r="Q195" s="87"/>
      <c r="R195" s="87"/>
      <c r="S195" s="87"/>
      <c r="T195" s="87"/>
      <c r="U195" s="87"/>
      <c r="V195" s="87"/>
      <c r="W195" s="87"/>
    </row>
    <row r="196" ht="20.25" customHeight="1" spans="1:23">
      <c r="A196" s="153" t="s">
        <v>82</v>
      </c>
      <c r="B196" s="64" t="s">
        <v>387</v>
      </c>
      <c r="C196" s="64" t="s">
        <v>345</v>
      </c>
      <c r="D196" s="64" t="s">
        <v>165</v>
      </c>
      <c r="E196" s="64" t="s">
        <v>166</v>
      </c>
      <c r="F196" s="64" t="s">
        <v>265</v>
      </c>
      <c r="G196" s="64" t="s">
        <v>266</v>
      </c>
      <c r="H196" s="87">
        <v>695460</v>
      </c>
      <c r="I196" s="87">
        <v>695460</v>
      </c>
      <c r="J196" s="23"/>
      <c r="K196" s="23"/>
      <c r="L196" s="87">
        <v>695460</v>
      </c>
      <c r="M196" s="23"/>
      <c r="N196" s="87"/>
      <c r="O196" s="87"/>
      <c r="P196" s="87"/>
      <c r="Q196" s="87"/>
      <c r="R196" s="87"/>
      <c r="S196" s="87"/>
      <c r="T196" s="87"/>
      <c r="U196" s="87"/>
      <c r="V196" s="87"/>
      <c r="W196" s="87"/>
    </row>
    <row r="197" ht="20.25" customHeight="1" spans="1:23">
      <c r="A197" s="153" t="s">
        <v>82</v>
      </c>
      <c r="B197" s="64" t="s">
        <v>387</v>
      </c>
      <c r="C197" s="64" t="s">
        <v>345</v>
      </c>
      <c r="D197" s="64" t="s">
        <v>165</v>
      </c>
      <c r="E197" s="64" t="s">
        <v>166</v>
      </c>
      <c r="F197" s="64" t="s">
        <v>267</v>
      </c>
      <c r="G197" s="64" t="s">
        <v>268</v>
      </c>
      <c r="H197" s="87">
        <v>109200</v>
      </c>
      <c r="I197" s="87">
        <v>109200</v>
      </c>
      <c r="J197" s="23"/>
      <c r="K197" s="23"/>
      <c r="L197" s="87">
        <v>109200</v>
      </c>
      <c r="M197" s="23"/>
      <c r="N197" s="87"/>
      <c r="O197" s="87"/>
      <c r="P197" s="87"/>
      <c r="Q197" s="87"/>
      <c r="R197" s="87"/>
      <c r="S197" s="87"/>
      <c r="T197" s="87"/>
      <c r="U197" s="87"/>
      <c r="V197" s="87"/>
      <c r="W197" s="87"/>
    </row>
    <row r="198" ht="20.25" customHeight="1" spans="1:23">
      <c r="A198" s="153" t="s">
        <v>82</v>
      </c>
      <c r="B198" s="64" t="s">
        <v>387</v>
      </c>
      <c r="C198" s="64" t="s">
        <v>345</v>
      </c>
      <c r="D198" s="64" t="s">
        <v>165</v>
      </c>
      <c r="E198" s="64" t="s">
        <v>166</v>
      </c>
      <c r="F198" s="64" t="s">
        <v>269</v>
      </c>
      <c r="G198" s="64" t="s">
        <v>270</v>
      </c>
      <c r="H198" s="87">
        <v>57955</v>
      </c>
      <c r="I198" s="87">
        <v>57955</v>
      </c>
      <c r="J198" s="23"/>
      <c r="K198" s="23"/>
      <c r="L198" s="87">
        <v>57955</v>
      </c>
      <c r="M198" s="23"/>
      <c r="N198" s="87"/>
      <c r="O198" s="87"/>
      <c r="P198" s="87"/>
      <c r="Q198" s="87"/>
      <c r="R198" s="87"/>
      <c r="S198" s="87"/>
      <c r="T198" s="87"/>
      <c r="U198" s="87"/>
      <c r="V198" s="87"/>
      <c r="W198" s="87"/>
    </row>
    <row r="199" ht="20.25" customHeight="1" spans="1:23">
      <c r="A199" s="153" t="s">
        <v>82</v>
      </c>
      <c r="B199" s="64" t="s">
        <v>387</v>
      </c>
      <c r="C199" s="64" t="s">
        <v>345</v>
      </c>
      <c r="D199" s="64" t="s">
        <v>165</v>
      </c>
      <c r="E199" s="64" t="s">
        <v>166</v>
      </c>
      <c r="F199" s="64" t="s">
        <v>346</v>
      </c>
      <c r="G199" s="64" t="s">
        <v>347</v>
      </c>
      <c r="H199" s="87">
        <v>134904</v>
      </c>
      <c r="I199" s="87">
        <v>134904</v>
      </c>
      <c r="J199" s="23"/>
      <c r="K199" s="23"/>
      <c r="L199" s="87">
        <v>134904</v>
      </c>
      <c r="M199" s="23"/>
      <c r="N199" s="87"/>
      <c r="O199" s="87"/>
      <c r="P199" s="87"/>
      <c r="Q199" s="87"/>
      <c r="R199" s="87"/>
      <c r="S199" s="87"/>
      <c r="T199" s="87"/>
      <c r="U199" s="87"/>
      <c r="V199" s="87"/>
      <c r="W199" s="87"/>
    </row>
    <row r="200" ht="20.25" customHeight="1" spans="1:23">
      <c r="A200" s="153" t="s">
        <v>82</v>
      </c>
      <c r="B200" s="64" t="s">
        <v>387</v>
      </c>
      <c r="C200" s="64" t="s">
        <v>345</v>
      </c>
      <c r="D200" s="64" t="s">
        <v>165</v>
      </c>
      <c r="E200" s="64" t="s">
        <v>166</v>
      </c>
      <c r="F200" s="64" t="s">
        <v>346</v>
      </c>
      <c r="G200" s="64" t="s">
        <v>347</v>
      </c>
      <c r="H200" s="87">
        <v>506256</v>
      </c>
      <c r="I200" s="87">
        <v>506256</v>
      </c>
      <c r="J200" s="23"/>
      <c r="K200" s="23"/>
      <c r="L200" s="87">
        <v>506256</v>
      </c>
      <c r="M200" s="23"/>
      <c r="N200" s="87"/>
      <c r="O200" s="87"/>
      <c r="P200" s="87"/>
      <c r="Q200" s="87"/>
      <c r="R200" s="87"/>
      <c r="S200" s="87"/>
      <c r="T200" s="87"/>
      <c r="U200" s="87"/>
      <c r="V200" s="87"/>
      <c r="W200" s="87"/>
    </row>
    <row r="201" ht="20.25" customHeight="1" spans="1:23">
      <c r="A201" s="153" t="s">
        <v>82</v>
      </c>
      <c r="B201" s="64" t="s">
        <v>388</v>
      </c>
      <c r="C201" s="64" t="s">
        <v>272</v>
      </c>
      <c r="D201" s="64" t="s">
        <v>123</v>
      </c>
      <c r="E201" s="64" t="s">
        <v>124</v>
      </c>
      <c r="F201" s="64" t="s">
        <v>273</v>
      </c>
      <c r="G201" s="64" t="s">
        <v>274</v>
      </c>
      <c r="H201" s="87">
        <v>270400</v>
      </c>
      <c r="I201" s="87">
        <v>270400</v>
      </c>
      <c r="J201" s="23"/>
      <c r="K201" s="23"/>
      <c r="L201" s="87">
        <v>270400</v>
      </c>
      <c r="M201" s="23"/>
      <c r="N201" s="87"/>
      <c r="O201" s="87"/>
      <c r="P201" s="87"/>
      <c r="Q201" s="87"/>
      <c r="R201" s="87"/>
      <c r="S201" s="87"/>
      <c r="T201" s="87"/>
      <c r="U201" s="87"/>
      <c r="V201" s="87"/>
      <c r="W201" s="87"/>
    </row>
    <row r="202" ht="20.25" customHeight="1" spans="1:23">
      <c r="A202" s="153" t="s">
        <v>82</v>
      </c>
      <c r="B202" s="64" t="s">
        <v>388</v>
      </c>
      <c r="C202" s="64" t="s">
        <v>272</v>
      </c>
      <c r="D202" s="64" t="s">
        <v>125</v>
      </c>
      <c r="E202" s="64" t="s">
        <v>126</v>
      </c>
      <c r="F202" s="64" t="s">
        <v>275</v>
      </c>
      <c r="G202" s="64" t="s">
        <v>276</v>
      </c>
      <c r="H202" s="87">
        <v>125000</v>
      </c>
      <c r="I202" s="87">
        <v>125000</v>
      </c>
      <c r="J202" s="23"/>
      <c r="K202" s="23"/>
      <c r="L202" s="87">
        <v>125000</v>
      </c>
      <c r="M202" s="23"/>
      <c r="N202" s="87"/>
      <c r="O202" s="87"/>
      <c r="P202" s="87"/>
      <c r="Q202" s="87"/>
      <c r="R202" s="87"/>
      <c r="S202" s="87"/>
      <c r="T202" s="87"/>
      <c r="U202" s="87"/>
      <c r="V202" s="87"/>
      <c r="W202" s="87"/>
    </row>
    <row r="203" ht="20.25" customHeight="1" spans="1:23">
      <c r="A203" s="153" t="s">
        <v>82</v>
      </c>
      <c r="B203" s="64" t="s">
        <v>388</v>
      </c>
      <c r="C203" s="64" t="s">
        <v>272</v>
      </c>
      <c r="D203" s="64" t="s">
        <v>133</v>
      </c>
      <c r="E203" s="64" t="s">
        <v>134</v>
      </c>
      <c r="F203" s="64" t="s">
        <v>277</v>
      </c>
      <c r="G203" s="64" t="s">
        <v>278</v>
      </c>
      <c r="H203" s="87">
        <v>133510</v>
      </c>
      <c r="I203" s="87">
        <v>133510</v>
      </c>
      <c r="J203" s="23"/>
      <c r="K203" s="23"/>
      <c r="L203" s="87">
        <v>133510</v>
      </c>
      <c r="M203" s="23"/>
      <c r="N203" s="87"/>
      <c r="O203" s="87"/>
      <c r="P203" s="87"/>
      <c r="Q203" s="87"/>
      <c r="R203" s="87"/>
      <c r="S203" s="87"/>
      <c r="T203" s="87"/>
      <c r="U203" s="87"/>
      <c r="V203" s="87"/>
      <c r="W203" s="87"/>
    </row>
    <row r="204" ht="20.25" customHeight="1" spans="1:23">
      <c r="A204" s="153" t="s">
        <v>82</v>
      </c>
      <c r="B204" s="64" t="s">
        <v>388</v>
      </c>
      <c r="C204" s="64" t="s">
        <v>272</v>
      </c>
      <c r="D204" s="64" t="s">
        <v>135</v>
      </c>
      <c r="E204" s="64" t="s">
        <v>136</v>
      </c>
      <c r="F204" s="64" t="s">
        <v>279</v>
      </c>
      <c r="G204" s="64" t="s">
        <v>280</v>
      </c>
      <c r="H204" s="87">
        <v>84500</v>
      </c>
      <c r="I204" s="87">
        <v>84500</v>
      </c>
      <c r="J204" s="23"/>
      <c r="K204" s="23"/>
      <c r="L204" s="87">
        <v>84500</v>
      </c>
      <c r="M204" s="23"/>
      <c r="N204" s="87"/>
      <c r="O204" s="87"/>
      <c r="P204" s="87"/>
      <c r="Q204" s="87"/>
      <c r="R204" s="87"/>
      <c r="S204" s="87"/>
      <c r="T204" s="87"/>
      <c r="U204" s="87"/>
      <c r="V204" s="87"/>
      <c r="W204" s="87"/>
    </row>
    <row r="205" ht="20.25" customHeight="1" spans="1:23">
      <c r="A205" s="153" t="s">
        <v>82</v>
      </c>
      <c r="B205" s="64" t="s">
        <v>388</v>
      </c>
      <c r="C205" s="64" t="s">
        <v>272</v>
      </c>
      <c r="D205" s="64" t="s">
        <v>137</v>
      </c>
      <c r="E205" s="64" t="s">
        <v>138</v>
      </c>
      <c r="F205" s="64" t="s">
        <v>281</v>
      </c>
      <c r="G205" s="64" t="s">
        <v>282</v>
      </c>
      <c r="H205" s="87">
        <v>6110</v>
      </c>
      <c r="I205" s="87">
        <v>6110</v>
      </c>
      <c r="J205" s="23"/>
      <c r="K205" s="23"/>
      <c r="L205" s="87">
        <v>6110</v>
      </c>
      <c r="M205" s="23"/>
      <c r="N205" s="87"/>
      <c r="O205" s="87"/>
      <c r="P205" s="87"/>
      <c r="Q205" s="87"/>
      <c r="R205" s="87"/>
      <c r="S205" s="87"/>
      <c r="T205" s="87"/>
      <c r="U205" s="87"/>
      <c r="V205" s="87"/>
      <c r="W205" s="87"/>
    </row>
    <row r="206" ht="20.25" customHeight="1" spans="1:23">
      <c r="A206" s="153" t="s">
        <v>82</v>
      </c>
      <c r="B206" s="64" t="s">
        <v>388</v>
      </c>
      <c r="C206" s="64" t="s">
        <v>272</v>
      </c>
      <c r="D206" s="64" t="s">
        <v>137</v>
      </c>
      <c r="E206" s="64" t="s">
        <v>138</v>
      </c>
      <c r="F206" s="64" t="s">
        <v>281</v>
      </c>
      <c r="G206" s="64" t="s">
        <v>282</v>
      </c>
      <c r="H206" s="87">
        <v>6721</v>
      </c>
      <c r="I206" s="87">
        <v>6721</v>
      </c>
      <c r="J206" s="23"/>
      <c r="K206" s="23"/>
      <c r="L206" s="87">
        <v>6721</v>
      </c>
      <c r="M206" s="23"/>
      <c r="N206" s="87"/>
      <c r="O206" s="87"/>
      <c r="P206" s="87"/>
      <c r="Q206" s="87"/>
      <c r="R206" s="87"/>
      <c r="S206" s="87"/>
      <c r="T206" s="87"/>
      <c r="U206" s="87"/>
      <c r="V206" s="87"/>
      <c r="W206" s="87"/>
    </row>
    <row r="207" ht="20.25" customHeight="1" spans="1:23">
      <c r="A207" s="153" t="s">
        <v>82</v>
      </c>
      <c r="B207" s="64" t="s">
        <v>388</v>
      </c>
      <c r="C207" s="64" t="s">
        <v>272</v>
      </c>
      <c r="D207" s="64" t="s">
        <v>165</v>
      </c>
      <c r="E207" s="64" t="s">
        <v>166</v>
      </c>
      <c r="F207" s="64" t="s">
        <v>281</v>
      </c>
      <c r="G207" s="64" t="s">
        <v>282</v>
      </c>
      <c r="H207" s="87">
        <v>11830</v>
      </c>
      <c r="I207" s="87">
        <v>11830</v>
      </c>
      <c r="J207" s="23"/>
      <c r="K207" s="23"/>
      <c r="L207" s="87">
        <v>11830</v>
      </c>
      <c r="M207" s="23"/>
      <c r="N207" s="87"/>
      <c r="O207" s="87"/>
      <c r="P207" s="87"/>
      <c r="Q207" s="87"/>
      <c r="R207" s="87"/>
      <c r="S207" s="87"/>
      <c r="T207" s="87"/>
      <c r="U207" s="87"/>
      <c r="V207" s="87"/>
      <c r="W207" s="87"/>
    </row>
    <row r="208" ht="20.25" customHeight="1" spans="1:23">
      <c r="A208" s="153" t="s">
        <v>82</v>
      </c>
      <c r="B208" s="64" t="s">
        <v>389</v>
      </c>
      <c r="C208" s="64" t="s">
        <v>190</v>
      </c>
      <c r="D208" s="64" t="s">
        <v>189</v>
      </c>
      <c r="E208" s="64" t="s">
        <v>190</v>
      </c>
      <c r="F208" s="64" t="s">
        <v>286</v>
      </c>
      <c r="G208" s="64" t="s">
        <v>190</v>
      </c>
      <c r="H208" s="87">
        <v>216048</v>
      </c>
      <c r="I208" s="87">
        <v>216048</v>
      </c>
      <c r="J208" s="23"/>
      <c r="K208" s="23"/>
      <c r="L208" s="87">
        <v>216048</v>
      </c>
      <c r="M208" s="23"/>
      <c r="N208" s="87"/>
      <c r="O208" s="87"/>
      <c r="P208" s="87"/>
      <c r="Q208" s="87"/>
      <c r="R208" s="87"/>
      <c r="S208" s="87"/>
      <c r="T208" s="87"/>
      <c r="U208" s="87"/>
      <c r="V208" s="87"/>
      <c r="W208" s="87"/>
    </row>
    <row r="209" ht="20.25" customHeight="1" spans="1:23">
      <c r="A209" s="153" t="s">
        <v>82</v>
      </c>
      <c r="B209" s="64" t="s">
        <v>390</v>
      </c>
      <c r="C209" s="64" t="s">
        <v>300</v>
      </c>
      <c r="D209" s="64" t="s">
        <v>165</v>
      </c>
      <c r="E209" s="64" t="s">
        <v>166</v>
      </c>
      <c r="F209" s="64" t="s">
        <v>301</v>
      </c>
      <c r="G209" s="64" t="s">
        <v>300</v>
      </c>
      <c r="H209" s="87">
        <v>13909.2</v>
      </c>
      <c r="I209" s="87">
        <v>13909.2</v>
      </c>
      <c r="J209" s="23"/>
      <c r="K209" s="23"/>
      <c r="L209" s="87">
        <v>13909.2</v>
      </c>
      <c r="M209" s="23"/>
      <c r="N209" s="87"/>
      <c r="O209" s="87"/>
      <c r="P209" s="87"/>
      <c r="Q209" s="87"/>
      <c r="R209" s="87"/>
      <c r="S209" s="87"/>
      <c r="T209" s="87"/>
      <c r="U209" s="87"/>
      <c r="V209" s="87"/>
      <c r="W209" s="87"/>
    </row>
    <row r="210" ht="20.25" customHeight="1" spans="1:23">
      <c r="A210" s="153" t="s">
        <v>82</v>
      </c>
      <c r="B210" s="64" t="s">
        <v>391</v>
      </c>
      <c r="C210" s="64" t="s">
        <v>303</v>
      </c>
      <c r="D210" s="64" t="s">
        <v>165</v>
      </c>
      <c r="E210" s="64" t="s">
        <v>166</v>
      </c>
      <c r="F210" s="64" t="s">
        <v>304</v>
      </c>
      <c r="G210" s="64" t="s">
        <v>305</v>
      </c>
      <c r="H210" s="87">
        <v>32037</v>
      </c>
      <c r="I210" s="87">
        <v>32037</v>
      </c>
      <c r="J210" s="23"/>
      <c r="K210" s="23"/>
      <c r="L210" s="87">
        <v>32037</v>
      </c>
      <c r="M210" s="23"/>
      <c r="N210" s="87"/>
      <c r="O210" s="87"/>
      <c r="P210" s="87"/>
      <c r="Q210" s="87"/>
      <c r="R210" s="87"/>
      <c r="S210" s="87"/>
      <c r="T210" s="87"/>
      <c r="U210" s="87"/>
      <c r="V210" s="87"/>
      <c r="W210" s="87"/>
    </row>
    <row r="211" ht="20.25" customHeight="1" spans="1:23">
      <c r="A211" s="153" t="s">
        <v>82</v>
      </c>
      <c r="B211" s="64" t="s">
        <v>391</v>
      </c>
      <c r="C211" s="64" t="s">
        <v>303</v>
      </c>
      <c r="D211" s="64" t="s">
        <v>165</v>
      </c>
      <c r="E211" s="64" t="s">
        <v>166</v>
      </c>
      <c r="F211" s="64" t="s">
        <v>392</v>
      </c>
      <c r="G211" s="64" t="s">
        <v>393</v>
      </c>
      <c r="H211" s="87">
        <v>5000</v>
      </c>
      <c r="I211" s="87">
        <v>5000</v>
      </c>
      <c r="J211" s="23"/>
      <c r="K211" s="23"/>
      <c r="L211" s="87">
        <v>5000</v>
      </c>
      <c r="M211" s="23"/>
      <c r="N211" s="87"/>
      <c r="O211" s="87"/>
      <c r="P211" s="87"/>
      <c r="Q211" s="87"/>
      <c r="R211" s="87"/>
      <c r="S211" s="87"/>
      <c r="T211" s="87"/>
      <c r="U211" s="87"/>
      <c r="V211" s="87"/>
      <c r="W211" s="87"/>
    </row>
    <row r="212" ht="20.25" customHeight="1" spans="1:23">
      <c r="A212" s="153" t="s">
        <v>82</v>
      </c>
      <c r="B212" s="64" t="s">
        <v>391</v>
      </c>
      <c r="C212" s="64" t="s">
        <v>303</v>
      </c>
      <c r="D212" s="64" t="s">
        <v>165</v>
      </c>
      <c r="E212" s="64" t="s">
        <v>166</v>
      </c>
      <c r="F212" s="64" t="s">
        <v>336</v>
      </c>
      <c r="G212" s="64" t="s">
        <v>337</v>
      </c>
      <c r="H212" s="87">
        <v>4771</v>
      </c>
      <c r="I212" s="87">
        <v>4771</v>
      </c>
      <c r="J212" s="23"/>
      <c r="K212" s="23"/>
      <c r="L212" s="87">
        <v>4771</v>
      </c>
      <c r="M212" s="23"/>
      <c r="N212" s="87"/>
      <c r="O212" s="87"/>
      <c r="P212" s="87"/>
      <c r="Q212" s="87"/>
      <c r="R212" s="87"/>
      <c r="S212" s="87"/>
      <c r="T212" s="87"/>
      <c r="U212" s="87"/>
      <c r="V212" s="87"/>
      <c r="W212" s="87"/>
    </row>
    <row r="213" ht="20.25" customHeight="1" spans="1:23">
      <c r="A213" s="153" t="s">
        <v>82</v>
      </c>
      <c r="B213" s="64" t="s">
        <v>391</v>
      </c>
      <c r="C213" s="64" t="s">
        <v>303</v>
      </c>
      <c r="D213" s="64" t="s">
        <v>165</v>
      </c>
      <c r="E213" s="64" t="s">
        <v>166</v>
      </c>
      <c r="F213" s="64" t="s">
        <v>338</v>
      </c>
      <c r="G213" s="64" t="s">
        <v>339</v>
      </c>
      <c r="H213" s="87">
        <v>7371</v>
      </c>
      <c r="I213" s="87">
        <v>7371</v>
      </c>
      <c r="J213" s="23"/>
      <c r="K213" s="23"/>
      <c r="L213" s="87">
        <v>7371</v>
      </c>
      <c r="M213" s="23"/>
      <c r="N213" s="87"/>
      <c r="O213" s="87"/>
      <c r="P213" s="87"/>
      <c r="Q213" s="87"/>
      <c r="R213" s="87"/>
      <c r="S213" s="87"/>
      <c r="T213" s="87"/>
      <c r="U213" s="87"/>
      <c r="V213" s="87"/>
      <c r="W213" s="87"/>
    </row>
    <row r="214" ht="20.25" customHeight="1" spans="1:23">
      <c r="A214" s="153" t="s">
        <v>82</v>
      </c>
      <c r="B214" s="64" t="s">
        <v>391</v>
      </c>
      <c r="C214" s="64" t="s">
        <v>303</v>
      </c>
      <c r="D214" s="64" t="s">
        <v>165</v>
      </c>
      <c r="E214" s="64" t="s">
        <v>166</v>
      </c>
      <c r="F214" s="64" t="s">
        <v>306</v>
      </c>
      <c r="G214" s="64" t="s">
        <v>307</v>
      </c>
      <c r="H214" s="87">
        <v>13130</v>
      </c>
      <c r="I214" s="87">
        <v>13130</v>
      </c>
      <c r="J214" s="23"/>
      <c r="K214" s="23"/>
      <c r="L214" s="87">
        <v>13130</v>
      </c>
      <c r="M214" s="23"/>
      <c r="N214" s="87"/>
      <c r="O214" s="87"/>
      <c r="P214" s="87"/>
      <c r="Q214" s="87"/>
      <c r="R214" s="87"/>
      <c r="S214" s="87"/>
      <c r="T214" s="87"/>
      <c r="U214" s="87"/>
      <c r="V214" s="87"/>
      <c r="W214" s="87"/>
    </row>
    <row r="215" ht="20.25" customHeight="1" spans="1:23">
      <c r="A215" s="153" t="s">
        <v>82</v>
      </c>
      <c r="B215" s="64" t="s">
        <v>391</v>
      </c>
      <c r="C215" s="64" t="s">
        <v>303</v>
      </c>
      <c r="D215" s="64" t="s">
        <v>165</v>
      </c>
      <c r="E215" s="64" t="s">
        <v>166</v>
      </c>
      <c r="F215" s="64" t="s">
        <v>340</v>
      </c>
      <c r="G215" s="64" t="s">
        <v>341</v>
      </c>
      <c r="H215" s="87">
        <v>15600</v>
      </c>
      <c r="I215" s="87">
        <v>15600</v>
      </c>
      <c r="J215" s="23"/>
      <c r="K215" s="23"/>
      <c r="L215" s="87">
        <v>15600</v>
      </c>
      <c r="M215" s="23"/>
      <c r="N215" s="87"/>
      <c r="O215" s="87"/>
      <c r="P215" s="87"/>
      <c r="Q215" s="87"/>
      <c r="R215" s="87"/>
      <c r="S215" s="87"/>
      <c r="T215" s="87"/>
      <c r="U215" s="87"/>
      <c r="V215" s="87"/>
      <c r="W215" s="87"/>
    </row>
    <row r="216" ht="20.25" customHeight="1" spans="1:23">
      <c r="A216" s="153" t="s">
        <v>82</v>
      </c>
      <c r="B216" s="64" t="s">
        <v>391</v>
      </c>
      <c r="C216" s="64" t="s">
        <v>303</v>
      </c>
      <c r="D216" s="64" t="s">
        <v>165</v>
      </c>
      <c r="E216" s="64" t="s">
        <v>166</v>
      </c>
      <c r="F216" s="64" t="s">
        <v>308</v>
      </c>
      <c r="G216" s="64" t="s">
        <v>309</v>
      </c>
      <c r="H216" s="87">
        <v>26000</v>
      </c>
      <c r="I216" s="87">
        <v>26000</v>
      </c>
      <c r="J216" s="23"/>
      <c r="K216" s="23"/>
      <c r="L216" s="87">
        <v>26000</v>
      </c>
      <c r="M216" s="23"/>
      <c r="N216" s="87"/>
      <c r="O216" s="87"/>
      <c r="P216" s="87"/>
      <c r="Q216" s="87"/>
      <c r="R216" s="87"/>
      <c r="S216" s="87"/>
      <c r="T216" s="87"/>
      <c r="U216" s="87"/>
      <c r="V216" s="87"/>
      <c r="W216" s="87"/>
    </row>
    <row r="217" ht="20.25" customHeight="1" spans="1:23">
      <c r="A217" s="153" t="s">
        <v>82</v>
      </c>
      <c r="B217" s="64" t="s">
        <v>391</v>
      </c>
      <c r="C217" s="64" t="s">
        <v>303</v>
      </c>
      <c r="D217" s="64" t="s">
        <v>165</v>
      </c>
      <c r="E217" s="64" t="s">
        <v>166</v>
      </c>
      <c r="F217" s="64" t="s">
        <v>310</v>
      </c>
      <c r="G217" s="64" t="s">
        <v>311</v>
      </c>
      <c r="H217" s="87">
        <v>20800</v>
      </c>
      <c r="I217" s="87">
        <v>20800</v>
      </c>
      <c r="J217" s="23"/>
      <c r="K217" s="23"/>
      <c r="L217" s="87">
        <v>20800</v>
      </c>
      <c r="M217" s="23"/>
      <c r="N217" s="87"/>
      <c r="O217" s="87"/>
      <c r="P217" s="87"/>
      <c r="Q217" s="87"/>
      <c r="R217" s="87"/>
      <c r="S217" s="87"/>
      <c r="T217" s="87"/>
      <c r="U217" s="87"/>
      <c r="V217" s="87"/>
      <c r="W217" s="87"/>
    </row>
    <row r="218" ht="20.25" customHeight="1" spans="1:23">
      <c r="A218" s="153" t="s">
        <v>82</v>
      </c>
      <c r="B218" s="64" t="s">
        <v>391</v>
      </c>
      <c r="C218" s="64" t="s">
        <v>303</v>
      </c>
      <c r="D218" s="64" t="s">
        <v>165</v>
      </c>
      <c r="E218" s="64" t="s">
        <v>166</v>
      </c>
      <c r="F218" s="64" t="s">
        <v>314</v>
      </c>
      <c r="G218" s="64" t="s">
        <v>315</v>
      </c>
      <c r="H218" s="87">
        <v>5200</v>
      </c>
      <c r="I218" s="87">
        <v>5200</v>
      </c>
      <c r="J218" s="23"/>
      <c r="K218" s="23"/>
      <c r="L218" s="87">
        <v>5200</v>
      </c>
      <c r="M218" s="23"/>
      <c r="N218" s="87"/>
      <c r="O218" s="87"/>
      <c r="P218" s="87"/>
      <c r="Q218" s="87"/>
      <c r="R218" s="87"/>
      <c r="S218" s="87"/>
      <c r="T218" s="87"/>
      <c r="U218" s="87"/>
      <c r="V218" s="87"/>
      <c r="W218" s="87"/>
    </row>
    <row r="219" ht="20.25" customHeight="1" spans="1:23">
      <c r="A219" s="153" t="s">
        <v>82</v>
      </c>
      <c r="B219" s="64" t="s">
        <v>391</v>
      </c>
      <c r="C219" s="64" t="s">
        <v>303</v>
      </c>
      <c r="D219" s="64" t="s">
        <v>165</v>
      </c>
      <c r="E219" s="64" t="s">
        <v>166</v>
      </c>
      <c r="F219" s="64" t="s">
        <v>316</v>
      </c>
      <c r="G219" s="64" t="s">
        <v>317</v>
      </c>
      <c r="H219" s="87">
        <v>600</v>
      </c>
      <c r="I219" s="87">
        <v>600</v>
      </c>
      <c r="J219" s="23"/>
      <c r="K219" s="23"/>
      <c r="L219" s="87">
        <v>600</v>
      </c>
      <c r="M219" s="23"/>
      <c r="N219" s="87"/>
      <c r="O219" s="87"/>
      <c r="P219" s="87"/>
      <c r="Q219" s="87"/>
      <c r="R219" s="87"/>
      <c r="S219" s="87"/>
      <c r="T219" s="87"/>
      <c r="U219" s="87"/>
      <c r="V219" s="87"/>
      <c r="W219" s="87"/>
    </row>
    <row r="220" ht="20.25" customHeight="1" spans="1:23">
      <c r="A220" s="153" t="s">
        <v>82</v>
      </c>
      <c r="B220" s="64" t="s">
        <v>391</v>
      </c>
      <c r="C220" s="64" t="s">
        <v>303</v>
      </c>
      <c r="D220" s="64" t="s">
        <v>165</v>
      </c>
      <c r="E220" s="64" t="s">
        <v>166</v>
      </c>
      <c r="F220" s="64" t="s">
        <v>316</v>
      </c>
      <c r="G220" s="64" t="s">
        <v>317</v>
      </c>
      <c r="H220" s="87">
        <v>39000</v>
      </c>
      <c r="I220" s="87">
        <v>39000</v>
      </c>
      <c r="J220" s="23"/>
      <c r="K220" s="23"/>
      <c r="L220" s="87">
        <v>39000</v>
      </c>
      <c r="M220" s="23"/>
      <c r="N220" s="87"/>
      <c r="O220" s="87"/>
      <c r="P220" s="87"/>
      <c r="Q220" s="87"/>
      <c r="R220" s="87"/>
      <c r="S220" s="87"/>
      <c r="T220" s="87"/>
      <c r="U220" s="87"/>
      <c r="V220" s="87"/>
      <c r="W220" s="87"/>
    </row>
    <row r="221" ht="20.25" customHeight="1" spans="1:23">
      <c r="A221" s="153" t="s">
        <v>82</v>
      </c>
      <c r="B221" s="64" t="s">
        <v>394</v>
      </c>
      <c r="C221" s="64" t="s">
        <v>355</v>
      </c>
      <c r="D221" s="64" t="s">
        <v>165</v>
      </c>
      <c r="E221" s="64" t="s">
        <v>166</v>
      </c>
      <c r="F221" s="64" t="s">
        <v>346</v>
      </c>
      <c r="G221" s="64" t="s">
        <v>347</v>
      </c>
      <c r="H221" s="87">
        <v>296400</v>
      </c>
      <c r="I221" s="87">
        <v>296400</v>
      </c>
      <c r="J221" s="23"/>
      <c r="K221" s="23"/>
      <c r="L221" s="87">
        <v>296400</v>
      </c>
      <c r="M221" s="23"/>
      <c r="N221" s="87"/>
      <c r="O221" s="87"/>
      <c r="P221" s="87"/>
      <c r="Q221" s="87"/>
      <c r="R221" s="87"/>
      <c r="S221" s="87"/>
      <c r="T221" s="87"/>
      <c r="U221" s="87"/>
      <c r="V221" s="87"/>
      <c r="W221" s="87"/>
    </row>
    <row r="222" ht="20.25" customHeight="1" spans="1:23">
      <c r="A222" s="153" t="s">
        <v>82</v>
      </c>
      <c r="B222" s="64" t="s">
        <v>395</v>
      </c>
      <c r="C222" s="64" t="s">
        <v>288</v>
      </c>
      <c r="D222" s="64" t="s">
        <v>121</v>
      </c>
      <c r="E222" s="64" t="s">
        <v>122</v>
      </c>
      <c r="F222" s="64" t="s">
        <v>289</v>
      </c>
      <c r="G222" s="64" t="s">
        <v>290</v>
      </c>
      <c r="H222" s="87">
        <v>25200</v>
      </c>
      <c r="I222" s="87">
        <v>25200</v>
      </c>
      <c r="J222" s="23"/>
      <c r="K222" s="23"/>
      <c r="L222" s="87">
        <v>25200</v>
      </c>
      <c r="M222" s="23"/>
      <c r="N222" s="87"/>
      <c r="O222" s="87"/>
      <c r="P222" s="87"/>
      <c r="Q222" s="87"/>
      <c r="R222" s="87"/>
      <c r="S222" s="87"/>
      <c r="T222" s="87"/>
      <c r="U222" s="87"/>
      <c r="V222" s="87"/>
      <c r="W222" s="87"/>
    </row>
    <row r="223" ht="20.25" customHeight="1" spans="1:23">
      <c r="A223" s="153" t="s">
        <v>84</v>
      </c>
      <c r="B223" s="64" t="s">
        <v>396</v>
      </c>
      <c r="C223" s="64" t="s">
        <v>345</v>
      </c>
      <c r="D223" s="64" t="s">
        <v>165</v>
      </c>
      <c r="E223" s="64" t="s">
        <v>166</v>
      </c>
      <c r="F223" s="64" t="s">
        <v>265</v>
      </c>
      <c r="G223" s="64" t="s">
        <v>266</v>
      </c>
      <c r="H223" s="87">
        <v>1302780</v>
      </c>
      <c r="I223" s="87">
        <v>1302780</v>
      </c>
      <c r="J223" s="23"/>
      <c r="K223" s="23"/>
      <c r="L223" s="87">
        <v>1302780</v>
      </c>
      <c r="M223" s="23"/>
      <c r="N223" s="87"/>
      <c r="O223" s="87"/>
      <c r="P223" s="87"/>
      <c r="Q223" s="87"/>
      <c r="R223" s="87"/>
      <c r="S223" s="87"/>
      <c r="T223" s="87"/>
      <c r="U223" s="87"/>
      <c r="V223" s="87"/>
      <c r="W223" s="87"/>
    </row>
    <row r="224" ht="20.25" customHeight="1" spans="1:23">
      <c r="A224" s="153" t="s">
        <v>84</v>
      </c>
      <c r="B224" s="64" t="s">
        <v>396</v>
      </c>
      <c r="C224" s="64" t="s">
        <v>345</v>
      </c>
      <c r="D224" s="64" t="s">
        <v>165</v>
      </c>
      <c r="E224" s="64" t="s">
        <v>166</v>
      </c>
      <c r="F224" s="64" t="s">
        <v>267</v>
      </c>
      <c r="G224" s="64" t="s">
        <v>268</v>
      </c>
      <c r="H224" s="87">
        <v>96</v>
      </c>
      <c r="I224" s="87">
        <v>96</v>
      </c>
      <c r="J224" s="23"/>
      <c r="K224" s="23"/>
      <c r="L224" s="87">
        <v>96</v>
      </c>
      <c r="M224" s="23"/>
      <c r="N224" s="87"/>
      <c r="O224" s="87"/>
      <c r="P224" s="87"/>
      <c r="Q224" s="87"/>
      <c r="R224" s="87"/>
      <c r="S224" s="87"/>
      <c r="T224" s="87"/>
      <c r="U224" s="87"/>
      <c r="V224" s="87"/>
      <c r="W224" s="87"/>
    </row>
    <row r="225" ht="20.25" customHeight="1" spans="1:23">
      <c r="A225" s="153" t="s">
        <v>84</v>
      </c>
      <c r="B225" s="64" t="s">
        <v>396</v>
      </c>
      <c r="C225" s="64" t="s">
        <v>345</v>
      </c>
      <c r="D225" s="64" t="s">
        <v>165</v>
      </c>
      <c r="E225" s="64" t="s">
        <v>166</v>
      </c>
      <c r="F225" s="64" t="s">
        <v>269</v>
      </c>
      <c r="G225" s="64" t="s">
        <v>270</v>
      </c>
      <c r="H225" s="87">
        <v>108565</v>
      </c>
      <c r="I225" s="87">
        <v>108565</v>
      </c>
      <c r="J225" s="23"/>
      <c r="K225" s="23"/>
      <c r="L225" s="87">
        <v>108565</v>
      </c>
      <c r="M225" s="23"/>
      <c r="N225" s="87"/>
      <c r="O225" s="87"/>
      <c r="P225" s="87"/>
      <c r="Q225" s="87"/>
      <c r="R225" s="87"/>
      <c r="S225" s="87"/>
      <c r="T225" s="87"/>
      <c r="U225" s="87"/>
      <c r="V225" s="87"/>
      <c r="W225" s="87"/>
    </row>
    <row r="226" ht="20.25" customHeight="1" spans="1:23">
      <c r="A226" s="153" t="s">
        <v>84</v>
      </c>
      <c r="B226" s="64" t="s">
        <v>396</v>
      </c>
      <c r="C226" s="64" t="s">
        <v>345</v>
      </c>
      <c r="D226" s="64" t="s">
        <v>165</v>
      </c>
      <c r="E226" s="64" t="s">
        <v>166</v>
      </c>
      <c r="F226" s="64" t="s">
        <v>346</v>
      </c>
      <c r="G226" s="64" t="s">
        <v>347</v>
      </c>
      <c r="H226" s="87">
        <v>269784</v>
      </c>
      <c r="I226" s="87">
        <v>269784</v>
      </c>
      <c r="J226" s="23"/>
      <c r="K226" s="23"/>
      <c r="L226" s="87">
        <v>269784</v>
      </c>
      <c r="M226" s="23"/>
      <c r="N226" s="87"/>
      <c r="O226" s="87"/>
      <c r="P226" s="87"/>
      <c r="Q226" s="87"/>
      <c r="R226" s="87"/>
      <c r="S226" s="87"/>
      <c r="T226" s="87"/>
      <c r="U226" s="87"/>
      <c r="V226" s="87"/>
      <c r="W226" s="87"/>
    </row>
    <row r="227" ht="20.25" customHeight="1" spans="1:23">
      <c r="A227" s="153" t="s">
        <v>84</v>
      </c>
      <c r="B227" s="64" t="s">
        <v>396</v>
      </c>
      <c r="C227" s="64" t="s">
        <v>345</v>
      </c>
      <c r="D227" s="64" t="s">
        <v>165</v>
      </c>
      <c r="E227" s="64" t="s">
        <v>166</v>
      </c>
      <c r="F227" s="64" t="s">
        <v>346</v>
      </c>
      <c r="G227" s="64" t="s">
        <v>347</v>
      </c>
      <c r="H227" s="87">
        <v>999516</v>
      </c>
      <c r="I227" s="87">
        <v>999516</v>
      </c>
      <c r="J227" s="23"/>
      <c r="K227" s="23"/>
      <c r="L227" s="87">
        <v>999516</v>
      </c>
      <c r="M227" s="23"/>
      <c r="N227" s="87"/>
      <c r="O227" s="87"/>
      <c r="P227" s="87"/>
      <c r="Q227" s="87"/>
      <c r="R227" s="87"/>
      <c r="S227" s="87"/>
      <c r="T227" s="87"/>
      <c r="U227" s="87"/>
      <c r="V227" s="87"/>
      <c r="W227" s="87"/>
    </row>
    <row r="228" ht="20.25" customHeight="1" spans="1:23">
      <c r="A228" s="153" t="s">
        <v>84</v>
      </c>
      <c r="B228" s="64" t="s">
        <v>397</v>
      </c>
      <c r="C228" s="64" t="s">
        <v>272</v>
      </c>
      <c r="D228" s="64" t="s">
        <v>123</v>
      </c>
      <c r="E228" s="64" t="s">
        <v>124</v>
      </c>
      <c r="F228" s="64" t="s">
        <v>273</v>
      </c>
      <c r="G228" s="64" t="s">
        <v>274</v>
      </c>
      <c r="H228" s="87">
        <v>540800</v>
      </c>
      <c r="I228" s="87">
        <v>540800</v>
      </c>
      <c r="J228" s="23"/>
      <c r="K228" s="23"/>
      <c r="L228" s="87">
        <v>540800</v>
      </c>
      <c r="M228" s="23"/>
      <c r="N228" s="87"/>
      <c r="O228" s="87"/>
      <c r="P228" s="87"/>
      <c r="Q228" s="87"/>
      <c r="R228" s="87"/>
      <c r="S228" s="87"/>
      <c r="T228" s="87"/>
      <c r="U228" s="87"/>
      <c r="V228" s="87"/>
      <c r="W228" s="87"/>
    </row>
    <row r="229" ht="20.25" customHeight="1" spans="1:23">
      <c r="A229" s="153" t="s">
        <v>84</v>
      </c>
      <c r="B229" s="64" t="s">
        <v>397</v>
      </c>
      <c r="C229" s="64" t="s">
        <v>272</v>
      </c>
      <c r="D229" s="64" t="s">
        <v>133</v>
      </c>
      <c r="E229" s="64" t="s">
        <v>134</v>
      </c>
      <c r="F229" s="64" t="s">
        <v>277</v>
      </c>
      <c r="G229" s="64" t="s">
        <v>278</v>
      </c>
      <c r="H229" s="87">
        <v>267020</v>
      </c>
      <c r="I229" s="87">
        <v>267020</v>
      </c>
      <c r="J229" s="23"/>
      <c r="K229" s="23"/>
      <c r="L229" s="87">
        <v>267020</v>
      </c>
      <c r="M229" s="23"/>
      <c r="N229" s="87"/>
      <c r="O229" s="87"/>
      <c r="P229" s="87"/>
      <c r="Q229" s="87"/>
      <c r="R229" s="87"/>
      <c r="S229" s="87"/>
      <c r="T229" s="87"/>
      <c r="U229" s="87"/>
      <c r="V229" s="87"/>
      <c r="W229" s="87"/>
    </row>
    <row r="230" ht="20.25" customHeight="1" spans="1:23">
      <c r="A230" s="153" t="s">
        <v>84</v>
      </c>
      <c r="B230" s="64" t="s">
        <v>397</v>
      </c>
      <c r="C230" s="64" t="s">
        <v>272</v>
      </c>
      <c r="D230" s="64" t="s">
        <v>135</v>
      </c>
      <c r="E230" s="64" t="s">
        <v>136</v>
      </c>
      <c r="F230" s="64" t="s">
        <v>279</v>
      </c>
      <c r="G230" s="64" t="s">
        <v>280</v>
      </c>
      <c r="H230" s="87">
        <v>169000</v>
      </c>
      <c r="I230" s="87">
        <v>169000</v>
      </c>
      <c r="J230" s="23"/>
      <c r="K230" s="23"/>
      <c r="L230" s="87">
        <v>169000</v>
      </c>
      <c r="M230" s="23"/>
      <c r="N230" s="87"/>
      <c r="O230" s="87"/>
      <c r="P230" s="87"/>
      <c r="Q230" s="87"/>
      <c r="R230" s="87"/>
      <c r="S230" s="87"/>
      <c r="T230" s="87"/>
      <c r="U230" s="87"/>
      <c r="V230" s="87"/>
      <c r="W230" s="87"/>
    </row>
    <row r="231" ht="20.25" customHeight="1" spans="1:23">
      <c r="A231" s="153" t="s">
        <v>84</v>
      </c>
      <c r="B231" s="64" t="s">
        <v>397</v>
      </c>
      <c r="C231" s="64" t="s">
        <v>272</v>
      </c>
      <c r="D231" s="64" t="s">
        <v>137</v>
      </c>
      <c r="E231" s="64" t="s">
        <v>138</v>
      </c>
      <c r="F231" s="64" t="s">
        <v>281</v>
      </c>
      <c r="G231" s="64" t="s">
        <v>282</v>
      </c>
      <c r="H231" s="87">
        <v>12220</v>
      </c>
      <c r="I231" s="87">
        <v>12220</v>
      </c>
      <c r="J231" s="23"/>
      <c r="K231" s="23"/>
      <c r="L231" s="87">
        <v>12220</v>
      </c>
      <c r="M231" s="23"/>
      <c r="N231" s="87"/>
      <c r="O231" s="87"/>
      <c r="P231" s="87"/>
      <c r="Q231" s="87"/>
      <c r="R231" s="87"/>
      <c r="S231" s="87"/>
      <c r="T231" s="87"/>
      <c r="U231" s="87"/>
      <c r="V231" s="87"/>
      <c r="W231" s="87"/>
    </row>
    <row r="232" ht="20.25" customHeight="1" spans="1:23">
      <c r="A232" s="153" t="s">
        <v>84</v>
      </c>
      <c r="B232" s="64" t="s">
        <v>397</v>
      </c>
      <c r="C232" s="64" t="s">
        <v>272</v>
      </c>
      <c r="D232" s="64" t="s">
        <v>137</v>
      </c>
      <c r="E232" s="64" t="s">
        <v>138</v>
      </c>
      <c r="F232" s="64" t="s">
        <v>281</v>
      </c>
      <c r="G232" s="64" t="s">
        <v>282</v>
      </c>
      <c r="H232" s="87">
        <v>13442</v>
      </c>
      <c r="I232" s="87">
        <v>13442</v>
      </c>
      <c r="J232" s="23"/>
      <c r="K232" s="23"/>
      <c r="L232" s="87">
        <v>13442</v>
      </c>
      <c r="M232" s="23"/>
      <c r="N232" s="87"/>
      <c r="O232" s="87"/>
      <c r="P232" s="87"/>
      <c r="Q232" s="87"/>
      <c r="R232" s="87"/>
      <c r="S232" s="87"/>
      <c r="T232" s="87"/>
      <c r="U232" s="87"/>
      <c r="V232" s="87"/>
      <c r="W232" s="87"/>
    </row>
    <row r="233" ht="20.25" customHeight="1" spans="1:23">
      <c r="A233" s="153" t="s">
        <v>84</v>
      </c>
      <c r="B233" s="64" t="s">
        <v>397</v>
      </c>
      <c r="C233" s="64" t="s">
        <v>272</v>
      </c>
      <c r="D233" s="64" t="s">
        <v>165</v>
      </c>
      <c r="E233" s="64" t="s">
        <v>166</v>
      </c>
      <c r="F233" s="64" t="s">
        <v>281</v>
      </c>
      <c r="G233" s="64" t="s">
        <v>282</v>
      </c>
      <c r="H233" s="87">
        <v>23660</v>
      </c>
      <c r="I233" s="87">
        <v>23660</v>
      </c>
      <c r="J233" s="23"/>
      <c r="K233" s="23"/>
      <c r="L233" s="87">
        <v>23660</v>
      </c>
      <c r="M233" s="23"/>
      <c r="N233" s="87"/>
      <c r="O233" s="87"/>
      <c r="P233" s="87"/>
      <c r="Q233" s="87"/>
      <c r="R233" s="87"/>
      <c r="S233" s="87"/>
      <c r="T233" s="87"/>
      <c r="U233" s="87"/>
      <c r="V233" s="87"/>
      <c r="W233" s="87"/>
    </row>
    <row r="234" ht="20.25" customHeight="1" spans="1:23">
      <c r="A234" s="153" t="s">
        <v>84</v>
      </c>
      <c r="B234" s="64" t="s">
        <v>398</v>
      </c>
      <c r="C234" s="64" t="s">
        <v>190</v>
      </c>
      <c r="D234" s="64" t="s">
        <v>189</v>
      </c>
      <c r="E234" s="64" t="s">
        <v>190</v>
      </c>
      <c r="F234" s="64" t="s">
        <v>286</v>
      </c>
      <c r="G234" s="64" t="s">
        <v>190</v>
      </c>
      <c r="H234" s="87">
        <v>500000</v>
      </c>
      <c r="I234" s="87">
        <v>500000</v>
      </c>
      <c r="J234" s="23"/>
      <c r="K234" s="23"/>
      <c r="L234" s="87">
        <v>500000</v>
      </c>
      <c r="M234" s="23"/>
      <c r="N234" s="87"/>
      <c r="O234" s="87"/>
      <c r="P234" s="87"/>
      <c r="Q234" s="87"/>
      <c r="R234" s="87"/>
      <c r="S234" s="87"/>
      <c r="T234" s="87"/>
      <c r="U234" s="87"/>
      <c r="V234" s="87"/>
      <c r="W234" s="87"/>
    </row>
    <row r="235" ht="20.25" customHeight="1" spans="1:23">
      <c r="A235" s="153" t="s">
        <v>84</v>
      </c>
      <c r="B235" s="64" t="s">
        <v>399</v>
      </c>
      <c r="C235" s="64" t="s">
        <v>300</v>
      </c>
      <c r="D235" s="64" t="s">
        <v>165</v>
      </c>
      <c r="E235" s="64" t="s">
        <v>166</v>
      </c>
      <c r="F235" s="64" t="s">
        <v>301</v>
      </c>
      <c r="G235" s="64" t="s">
        <v>300</v>
      </c>
      <c r="H235" s="87">
        <v>26055.6</v>
      </c>
      <c r="I235" s="87">
        <v>26055.6</v>
      </c>
      <c r="J235" s="23"/>
      <c r="K235" s="23"/>
      <c r="L235" s="87">
        <v>26055.6</v>
      </c>
      <c r="M235" s="23"/>
      <c r="N235" s="87"/>
      <c r="O235" s="87"/>
      <c r="P235" s="87"/>
      <c r="Q235" s="87"/>
      <c r="R235" s="87"/>
      <c r="S235" s="87"/>
      <c r="T235" s="87"/>
      <c r="U235" s="87"/>
      <c r="V235" s="87"/>
      <c r="W235" s="87"/>
    </row>
    <row r="236" ht="20.25" customHeight="1" spans="1:23">
      <c r="A236" s="153" t="s">
        <v>84</v>
      </c>
      <c r="B236" s="64" t="s">
        <v>400</v>
      </c>
      <c r="C236" s="64" t="s">
        <v>303</v>
      </c>
      <c r="D236" s="64" t="s">
        <v>165</v>
      </c>
      <c r="E236" s="64" t="s">
        <v>166</v>
      </c>
      <c r="F236" s="64" t="s">
        <v>304</v>
      </c>
      <c r="G236" s="64" t="s">
        <v>305</v>
      </c>
      <c r="H236" s="87">
        <v>64074</v>
      </c>
      <c r="I236" s="87">
        <v>64074</v>
      </c>
      <c r="J236" s="23"/>
      <c r="K236" s="23"/>
      <c r="L236" s="87">
        <v>64074</v>
      </c>
      <c r="M236" s="23"/>
      <c r="N236" s="87"/>
      <c r="O236" s="87"/>
      <c r="P236" s="87"/>
      <c r="Q236" s="87"/>
      <c r="R236" s="87"/>
      <c r="S236" s="87"/>
      <c r="T236" s="87"/>
      <c r="U236" s="87"/>
      <c r="V236" s="87"/>
      <c r="W236" s="87"/>
    </row>
    <row r="237" ht="20.25" customHeight="1" spans="1:23">
      <c r="A237" s="153" t="s">
        <v>84</v>
      </c>
      <c r="B237" s="64" t="s">
        <v>400</v>
      </c>
      <c r="C237" s="64" t="s">
        <v>303</v>
      </c>
      <c r="D237" s="64" t="s">
        <v>165</v>
      </c>
      <c r="E237" s="64" t="s">
        <v>166</v>
      </c>
      <c r="F237" s="64" t="s">
        <v>304</v>
      </c>
      <c r="G237" s="64" t="s">
        <v>305</v>
      </c>
      <c r="H237" s="87">
        <v>10000</v>
      </c>
      <c r="I237" s="87">
        <v>10000</v>
      </c>
      <c r="J237" s="23"/>
      <c r="K237" s="23"/>
      <c r="L237" s="87">
        <v>10000</v>
      </c>
      <c r="M237" s="23"/>
      <c r="N237" s="87"/>
      <c r="O237" s="87"/>
      <c r="P237" s="87"/>
      <c r="Q237" s="87"/>
      <c r="R237" s="87"/>
      <c r="S237" s="87"/>
      <c r="T237" s="87"/>
      <c r="U237" s="87"/>
      <c r="V237" s="87"/>
      <c r="W237" s="87"/>
    </row>
    <row r="238" ht="20.25" customHeight="1" spans="1:23">
      <c r="A238" s="153" t="s">
        <v>84</v>
      </c>
      <c r="B238" s="64" t="s">
        <v>400</v>
      </c>
      <c r="C238" s="64" t="s">
        <v>303</v>
      </c>
      <c r="D238" s="64" t="s">
        <v>165</v>
      </c>
      <c r="E238" s="64" t="s">
        <v>166</v>
      </c>
      <c r="F238" s="64" t="s">
        <v>336</v>
      </c>
      <c r="G238" s="64" t="s">
        <v>337</v>
      </c>
      <c r="H238" s="87">
        <v>9542</v>
      </c>
      <c r="I238" s="87">
        <v>9542</v>
      </c>
      <c r="J238" s="23"/>
      <c r="K238" s="23"/>
      <c r="L238" s="87">
        <v>9542</v>
      </c>
      <c r="M238" s="23"/>
      <c r="N238" s="87"/>
      <c r="O238" s="87"/>
      <c r="P238" s="87"/>
      <c r="Q238" s="87"/>
      <c r="R238" s="87"/>
      <c r="S238" s="87"/>
      <c r="T238" s="87"/>
      <c r="U238" s="87"/>
      <c r="V238" s="87"/>
      <c r="W238" s="87"/>
    </row>
    <row r="239" ht="20.25" customHeight="1" spans="1:23">
      <c r="A239" s="153" t="s">
        <v>84</v>
      </c>
      <c r="B239" s="64" t="s">
        <v>400</v>
      </c>
      <c r="C239" s="64" t="s">
        <v>303</v>
      </c>
      <c r="D239" s="64" t="s">
        <v>165</v>
      </c>
      <c r="E239" s="64" t="s">
        <v>166</v>
      </c>
      <c r="F239" s="64" t="s">
        <v>338</v>
      </c>
      <c r="G239" s="64" t="s">
        <v>339</v>
      </c>
      <c r="H239" s="87">
        <v>14742</v>
      </c>
      <c r="I239" s="87">
        <v>14742</v>
      </c>
      <c r="J239" s="23"/>
      <c r="K239" s="23"/>
      <c r="L239" s="87">
        <v>14742</v>
      </c>
      <c r="M239" s="23"/>
      <c r="N239" s="87"/>
      <c r="O239" s="87"/>
      <c r="P239" s="87"/>
      <c r="Q239" s="87"/>
      <c r="R239" s="87"/>
      <c r="S239" s="87"/>
      <c r="T239" s="87"/>
      <c r="U239" s="87"/>
      <c r="V239" s="87"/>
      <c r="W239" s="87"/>
    </row>
    <row r="240" ht="20.25" customHeight="1" spans="1:23">
      <c r="A240" s="153" t="s">
        <v>84</v>
      </c>
      <c r="B240" s="64" t="s">
        <v>400</v>
      </c>
      <c r="C240" s="64" t="s">
        <v>303</v>
      </c>
      <c r="D240" s="64" t="s">
        <v>165</v>
      </c>
      <c r="E240" s="64" t="s">
        <v>166</v>
      </c>
      <c r="F240" s="64" t="s">
        <v>306</v>
      </c>
      <c r="G240" s="64" t="s">
        <v>307</v>
      </c>
      <c r="H240" s="87">
        <v>26260</v>
      </c>
      <c r="I240" s="87">
        <v>26260</v>
      </c>
      <c r="J240" s="23"/>
      <c r="K240" s="23"/>
      <c r="L240" s="87">
        <v>26260</v>
      </c>
      <c r="M240" s="23"/>
      <c r="N240" s="87"/>
      <c r="O240" s="87"/>
      <c r="P240" s="87"/>
      <c r="Q240" s="87"/>
      <c r="R240" s="87"/>
      <c r="S240" s="87"/>
      <c r="T240" s="87"/>
      <c r="U240" s="87"/>
      <c r="V240" s="87"/>
      <c r="W240" s="87"/>
    </row>
    <row r="241" ht="20.25" customHeight="1" spans="1:23">
      <c r="A241" s="153" t="s">
        <v>84</v>
      </c>
      <c r="B241" s="64" t="s">
        <v>400</v>
      </c>
      <c r="C241" s="64" t="s">
        <v>303</v>
      </c>
      <c r="D241" s="64" t="s">
        <v>165</v>
      </c>
      <c r="E241" s="64" t="s">
        <v>166</v>
      </c>
      <c r="F241" s="64" t="s">
        <v>340</v>
      </c>
      <c r="G241" s="64" t="s">
        <v>341</v>
      </c>
      <c r="H241" s="87">
        <v>31200</v>
      </c>
      <c r="I241" s="87">
        <v>31200</v>
      </c>
      <c r="J241" s="23"/>
      <c r="K241" s="23"/>
      <c r="L241" s="87">
        <v>31200</v>
      </c>
      <c r="M241" s="23"/>
      <c r="N241" s="87"/>
      <c r="O241" s="87"/>
      <c r="P241" s="87"/>
      <c r="Q241" s="87"/>
      <c r="R241" s="87"/>
      <c r="S241" s="87"/>
      <c r="T241" s="87"/>
      <c r="U241" s="87"/>
      <c r="V241" s="87"/>
      <c r="W241" s="87"/>
    </row>
    <row r="242" ht="20.25" customHeight="1" spans="1:23">
      <c r="A242" s="153" t="s">
        <v>84</v>
      </c>
      <c r="B242" s="64" t="s">
        <v>400</v>
      </c>
      <c r="C242" s="64" t="s">
        <v>303</v>
      </c>
      <c r="D242" s="64" t="s">
        <v>165</v>
      </c>
      <c r="E242" s="64" t="s">
        <v>166</v>
      </c>
      <c r="F242" s="64" t="s">
        <v>308</v>
      </c>
      <c r="G242" s="64" t="s">
        <v>309</v>
      </c>
      <c r="H242" s="87">
        <v>52000</v>
      </c>
      <c r="I242" s="87">
        <v>52000</v>
      </c>
      <c r="J242" s="23"/>
      <c r="K242" s="23"/>
      <c r="L242" s="87">
        <v>52000</v>
      </c>
      <c r="M242" s="23"/>
      <c r="N242" s="87"/>
      <c r="O242" s="87"/>
      <c r="P242" s="87"/>
      <c r="Q242" s="87"/>
      <c r="R242" s="87"/>
      <c r="S242" s="87"/>
      <c r="T242" s="87"/>
      <c r="U242" s="87"/>
      <c r="V242" s="87"/>
      <c r="W242" s="87"/>
    </row>
    <row r="243" ht="20.25" customHeight="1" spans="1:23">
      <c r="A243" s="153" t="s">
        <v>84</v>
      </c>
      <c r="B243" s="64" t="s">
        <v>400</v>
      </c>
      <c r="C243" s="64" t="s">
        <v>303</v>
      </c>
      <c r="D243" s="64" t="s">
        <v>165</v>
      </c>
      <c r="E243" s="64" t="s">
        <v>166</v>
      </c>
      <c r="F243" s="64" t="s">
        <v>310</v>
      </c>
      <c r="G243" s="64" t="s">
        <v>311</v>
      </c>
      <c r="H243" s="87">
        <v>41600</v>
      </c>
      <c r="I243" s="87">
        <v>41600</v>
      </c>
      <c r="J243" s="23"/>
      <c r="K243" s="23"/>
      <c r="L243" s="87">
        <v>41600</v>
      </c>
      <c r="M243" s="23"/>
      <c r="N243" s="87"/>
      <c r="O243" s="87"/>
      <c r="P243" s="87"/>
      <c r="Q243" s="87"/>
      <c r="R243" s="87"/>
      <c r="S243" s="87"/>
      <c r="T243" s="87"/>
      <c r="U243" s="87"/>
      <c r="V243" s="87"/>
      <c r="W243" s="87"/>
    </row>
    <row r="244" ht="20.25" customHeight="1" spans="1:23">
      <c r="A244" s="153" t="s">
        <v>84</v>
      </c>
      <c r="B244" s="64" t="s">
        <v>400</v>
      </c>
      <c r="C244" s="64" t="s">
        <v>303</v>
      </c>
      <c r="D244" s="64" t="s">
        <v>165</v>
      </c>
      <c r="E244" s="64" t="s">
        <v>166</v>
      </c>
      <c r="F244" s="64" t="s">
        <v>314</v>
      </c>
      <c r="G244" s="64" t="s">
        <v>315</v>
      </c>
      <c r="H244" s="87">
        <v>10400</v>
      </c>
      <c r="I244" s="87">
        <v>10400</v>
      </c>
      <c r="J244" s="23"/>
      <c r="K244" s="23"/>
      <c r="L244" s="87">
        <v>10400</v>
      </c>
      <c r="M244" s="23"/>
      <c r="N244" s="87"/>
      <c r="O244" s="87"/>
      <c r="P244" s="87"/>
      <c r="Q244" s="87"/>
      <c r="R244" s="87"/>
      <c r="S244" s="87"/>
      <c r="T244" s="87"/>
      <c r="U244" s="87"/>
      <c r="V244" s="87"/>
      <c r="W244" s="87"/>
    </row>
    <row r="245" ht="20.25" customHeight="1" spans="1:23">
      <c r="A245" s="153" t="s">
        <v>84</v>
      </c>
      <c r="B245" s="64" t="s">
        <v>400</v>
      </c>
      <c r="C245" s="64" t="s">
        <v>303</v>
      </c>
      <c r="D245" s="64" t="s">
        <v>165</v>
      </c>
      <c r="E245" s="64" t="s">
        <v>166</v>
      </c>
      <c r="F245" s="64" t="s">
        <v>316</v>
      </c>
      <c r="G245" s="64" t="s">
        <v>317</v>
      </c>
      <c r="H245" s="87">
        <v>78000</v>
      </c>
      <c r="I245" s="87">
        <v>78000</v>
      </c>
      <c r="J245" s="23"/>
      <c r="K245" s="23"/>
      <c r="L245" s="87">
        <v>78000</v>
      </c>
      <c r="M245" s="23"/>
      <c r="N245" s="87"/>
      <c r="O245" s="87"/>
      <c r="P245" s="87"/>
      <c r="Q245" s="87"/>
      <c r="R245" s="87"/>
      <c r="S245" s="87"/>
      <c r="T245" s="87"/>
      <c r="U245" s="87"/>
      <c r="V245" s="87"/>
      <c r="W245" s="87"/>
    </row>
    <row r="246" ht="20.25" customHeight="1" spans="1:23">
      <c r="A246" s="153" t="s">
        <v>84</v>
      </c>
      <c r="B246" s="64" t="s">
        <v>401</v>
      </c>
      <c r="C246" s="64" t="s">
        <v>355</v>
      </c>
      <c r="D246" s="64" t="s">
        <v>165</v>
      </c>
      <c r="E246" s="64" t="s">
        <v>166</v>
      </c>
      <c r="F246" s="64" t="s">
        <v>346</v>
      </c>
      <c r="G246" s="64" t="s">
        <v>347</v>
      </c>
      <c r="H246" s="87">
        <v>811200</v>
      </c>
      <c r="I246" s="87">
        <v>811200</v>
      </c>
      <c r="J246" s="23"/>
      <c r="K246" s="23"/>
      <c r="L246" s="87">
        <v>811200</v>
      </c>
      <c r="M246" s="23"/>
      <c r="N246" s="87"/>
      <c r="O246" s="87"/>
      <c r="P246" s="87"/>
      <c r="Q246" s="87"/>
      <c r="R246" s="87"/>
      <c r="S246" s="87"/>
      <c r="T246" s="87"/>
      <c r="U246" s="87"/>
      <c r="V246" s="87"/>
      <c r="W246" s="87"/>
    </row>
    <row r="247" ht="20.25" customHeight="1" spans="1:23">
      <c r="A247" s="153" t="s">
        <v>84</v>
      </c>
      <c r="B247" s="64" t="s">
        <v>402</v>
      </c>
      <c r="C247" s="64" t="s">
        <v>325</v>
      </c>
      <c r="D247" s="64" t="s">
        <v>165</v>
      </c>
      <c r="E247" s="64" t="s">
        <v>166</v>
      </c>
      <c r="F247" s="64" t="s">
        <v>326</v>
      </c>
      <c r="G247" s="64" t="s">
        <v>327</v>
      </c>
      <c r="H247" s="87">
        <v>56160</v>
      </c>
      <c r="I247" s="87">
        <v>56160</v>
      </c>
      <c r="J247" s="23"/>
      <c r="K247" s="23"/>
      <c r="L247" s="87">
        <v>56160</v>
      </c>
      <c r="M247" s="23"/>
      <c r="N247" s="87"/>
      <c r="O247" s="87"/>
      <c r="P247" s="87"/>
      <c r="Q247" s="87"/>
      <c r="R247" s="87"/>
      <c r="S247" s="87"/>
      <c r="T247" s="87"/>
      <c r="U247" s="87"/>
      <c r="V247" s="87"/>
      <c r="W247" s="87"/>
    </row>
    <row r="248" ht="20.25" customHeight="1" spans="1:23">
      <c r="A248" s="153" t="s">
        <v>84</v>
      </c>
      <c r="B248" s="64" t="s">
        <v>402</v>
      </c>
      <c r="C248" s="64" t="s">
        <v>325</v>
      </c>
      <c r="D248" s="64" t="s">
        <v>165</v>
      </c>
      <c r="E248" s="64" t="s">
        <v>166</v>
      </c>
      <c r="F248" s="64" t="s">
        <v>326</v>
      </c>
      <c r="G248" s="64" t="s">
        <v>327</v>
      </c>
      <c r="H248" s="87">
        <v>154440</v>
      </c>
      <c r="I248" s="87">
        <v>154440</v>
      </c>
      <c r="J248" s="23"/>
      <c r="K248" s="23"/>
      <c r="L248" s="87">
        <v>154440</v>
      </c>
      <c r="M248" s="23"/>
      <c r="N248" s="87"/>
      <c r="O248" s="87"/>
      <c r="P248" s="87"/>
      <c r="Q248" s="87"/>
      <c r="R248" s="87"/>
      <c r="S248" s="87"/>
      <c r="T248" s="87"/>
      <c r="U248" s="87"/>
      <c r="V248" s="87"/>
      <c r="W248" s="87"/>
    </row>
    <row r="249" ht="20.25" customHeight="1" spans="1:23">
      <c r="A249" s="153" t="s">
        <v>84</v>
      </c>
      <c r="B249" s="64" t="s">
        <v>403</v>
      </c>
      <c r="C249" s="64" t="s">
        <v>323</v>
      </c>
      <c r="D249" s="64" t="s">
        <v>165</v>
      </c>
      <c r="E249" s="64" t="s">
        <v>166</v>
      </c>
      <c r="F249" s="64" t="s">
        <v>267</v>
      </c>
      <c r="G249" s="64" t="s">
        <v>268</v>
      </c>
      <c r="H249" s="87">
        <v>24000</v>
      </c>
      <c r="I249" s="87">
        <v>24000</v>
      </c>
      <c r="J249" s="23"/>
      <c r="K249" s="23"/>
      <c r="L249" s="87">
        <v>24000</v>
      </c>
      <c r="M249" s="23"/>
      <c r="N249" s="87"/>
      <c r="O249" s="87"/>
      <c r="P249" s="87"/>
      <c r="Q249" s="87"/>
      <c r="R249" s="87"/>
      <c r="S249" s="87"/>
      <c r="T249" s="87"/>
      <c r="U249" s="87"/>
      <c r="V249" s="87"/>
      <c r="W249" s="87"/>
    </row>
    <row r="250" ht="20.25" customHeight="1" spans="1:23">
      <c r="A250" s="153" t="s">
        <v>86</v>
      </c>
      <c r="B250" s="64" t="s">
        <v>404</v>
      </c>
      <c r="C250" s="64" t="s">
        <v>264</v>
      </c>
      <c r="D250" s="64" t="s">
        <v>160</v>
      </c>
      <c r="E250" s="64" t="s">
        <v>153</v>
      </c>
      <c r="F250" s="64" t="s">
        <v>265</v>
      </c>
      <c r="G250" s="64" t="s">
        <v>266</v>
      </c>
      <c r="H250" s="87">
        <v>1184112</v>
      </c>
      <c r="I250" s="87">
        <v>1184112</v>
      </c>
      <c r="J250" s="23"/>
      <c r="K250" s="23"/>
      <c r="L250" s="87">
        <v>1184112</v>
      </c>
      <c r="M250" s="23"/>
      <c r="N250" s="87"/>
      <c r="O250" s="87"/>
      <c r="P250" s="87"/>
      <c r="Q250" s="87"/>
      <c r="R250" s="87"/>
      <c r="S250" s="87"/>
      <c r="T250" s="87"/>
      <c r="U250" s="87"/>
      <c r="V250" s="87"/>
      <c r="W250" s="87"/>
    </row>
    <row r="251" ht="20.25" customHeight="1" spans="1:23">
      <c r="A251" s="153" t="s">
        <v>86</v>
      </c>
      <c r="B251" s="64" t="s">
        <v>404</v>
      </c>
      <c r="C251" s="64" t="s">
        <v>264</v>
      </c>
      <c r="D251" s="64" t="s">
        <v>160</v>
      </c>
      <c r="E251" s="64" t="s">
        <v>153</v>
      </c>
      <c r="F251" s="64" t="s">
        <v>267</v>
      </c>
      <c r="G251" s="64" t="s">
        <v>268</v>
      </c>
      <c r="H251" s="87">
        <v>1391184</v>
      </c>
      <c r="I251" s="87">
        <v>1391184</v>
      </c>
      <c r="J251" s="23"/>
      <c r="K251" s="23"/>
      <c r="L251" s="87">
        <v>1391184</v>
      </c>
      <c r="M251" s="23"/>
      <c r="N251" s="87"/>
      <c r="O251" s="87"/>
      <c r="P251" s="87"/>
      <c r="Q251" s="87"/>
      <c r="R251" s="87"/>
      <c r="S251" s="87"/>
      <c r="T251" s="87"/>
      <c r="U251" s="87"/>
      <c r="V251" s="87"/>
      <c r="W251" s="87"/>
    </row>
    <row r="252" ht="20.25" customHeight="1" spans="1:23">
      <c r="A252" s="153" t="s">
        <v>86</v>
      </c>
      <c r="B252" s="64" t="s">
        <v>404</v>
      </c>
      <c r="C252" s="64" t="s">
        <v>264</v>
      </c>
      <c r="D252" s="64" t="s">
        <v>160</v>
      </c>
      <c r="E252" s="64" t="s">
        <v>153</v>
      </c>
      <c r="F252" s="64" t="s">
        <v>269</v>
      </c>
      <c r="G252" s="64" t="s">
        <v>270</v>
      </c>
      <c r="H252" s="87">
        <v>98676</v>
      </c>
      <c r="I252" s="87">
        <v>98676</v>
      </c>
      <c r="J252" s="23"/>
      <c r="K252" s="23"/>
      <c r="L252" s="87">
        <v>98676</v>
      </c>
      <c r="M252" s="23"/>
      <c r="N252" s="87"/>
      <c r="O252" s="87"/>
      <c r="P252" s="87"/>
      <c r="Q252" s="87"/>
      <c r="R252" s="87"/>
      <c r="S252" s="87"/>
      <c r="T252" s="87"/>
      <c r="U252" s="87"/>
      <c r="V252" s="87"/>
      <c r="W252" s="87"/>
    </row>
    <row r="253" ht="20.25" customHeight="1" spans="1:23">
      <c r="A253" s="153" t="s">
        <v>86</v>
      </c>
      <c r="B253" s="64" t="s">
        <v>405</v>
      </c>
      <c r="C253" s="64" t="s">
        <v>272</v>
      </c>
      <c r="D253" s="64" t="s">
        <v>123</v>
      </c>
      <c r="E253" s="64" t="s">
        <v>124</v>
      </c>
      <c r="F253" s="64" t="s">
        <v>273</v>
      </c>
      <c r="G253" s="64" t="s">
        <v>274</v>
      </c>
      <c r="H253" s="87">
        <v>492576</v>
      </c>
      <c r="I253" s="87">
        <v>492576</v>
      </c>
      <c r="J253" s="23"/>
      <c r="K253" s="23"/>
      <c r="L253" s="87">
        <v>492576</v>
      </c>
      <c r="M253" s="23"/>
      <c r="N253" s="87"/>
      <c r="O253" s="87"/>
      <c r="P253" s="87"/>
      <c r="Q253" s="87"/>
      <c r="R253" s="87"/>
      <c r="S253" s="87"/>
      <c r="T253" s="87"/>
      <c r="U253" s="87"/>
      <c r="V253" s="87"/>
      <c r="W253" s="87"/>
    </row>
    <row r="254" ht="20.25" customHeight="1" spans="1:23">
      <c r="A254" s="153" t="s">
        <v>86</v>
      </c>
      <c r="B254" s="64" t="s">
        <v>405</v>
      </c>
      <c r="C254" s="64" t="s">
        <v>272</v>
      </c>
      <c r="D254" s="64" t="s">
        <v>125</v>
      </c>
      <c r="E254" s="64" t="s">
        <v>126</v>
      </c>
      <c r="F254" s="64" t="s">
        <v>275</v>
      </c>
      <c r="G254" s="64" t="s">
        <v>276</v>
      </c>
      <c r="H254" s="87">
        <v>125000</v>
      </c>
      <c r="I254" s="87">
        <v>125000</v>
      </c>
      <c r="J254" s="23"/>
      <c r="K254" s="23"/>
      <c r="L254" s="87">
        <v>125000</v>
      </c>
      <c r="M254" s="23"/>
      <c r="N254" s="87"/>
      <c r="O254" s="87"/>
      <c r="P254" s="87"/>
      <c r="Q254" s="87"/>
      <c r="R254" s="87"/>
      <c r="S254" s="87"/>
      <c r="T254" s="87"/>
      <c r="U254" s="87"/>
      <c r="V254" s="87"/>
      <c r="W254" s="87"/>
    </row>
    <row r="255" ht="20.25" customHeight="1" spans="1:23">
      <c r="A255" s="153" t="s">
        <v>86</v>
      </c>
      <c r="B255" s="64" t="s">
        <v>405</v>
      </c>
      <c r="C255" s="64" t="s">
        <v>272</v>
      </c>
      <c r="D255" s="64" t="s">
        <v>131</v>
      </c>
      <c r="E255" s="64" t="s">
        <v>132</v>
      </c>
      <c r="F255" s="64" t="s">
        <v>277</v>
      </c>
      <c r="G255" s="64" t="s">
        <v>278</v>
      </c>
      <c r="H255" s="87">
        <v>243201</v>
      </c>
      <c r="I255" s="87">
        <v>243201</v>
      </c>
      <c r="J255" s="23"/>
      <c r="K255" s="23"/>
      <c r="L255" s="87">
        <v>243201</v>
      </c>
      <c r="M255" s="23"/>
      <c r="N255" s="87"/>
      <c r="O255" s="87"/>
      <c r="P255" s="87"/>
      <c r="Q255" s="87"/>
      <c r="R255" s="87"/>
      <c r="S255" s="87"/>
      <c r="T255" s="87"/>
      <c r="U255" s="87"/>
      <c r="V255" s="87"/>
      <c r="W255" s="87"/>
    </row>
    <row r="256" ht="20.25" customHeight="1" spans="1:23">
      <c r="A256" s="153" t="s">
        <v>86</v>
      </c>
      <c r="B256" s="64" t="s">
        <v>405</v>
      </c>
      <c r="C256" s="64" t="s">
        <v>272</v>
      </c>
      <c r="D256" s="64" t="s">
        <v>135</v>
      </c>
      <c r="E256" s="64" t="s">
        <v>136</v>
      </c>
      <c r="F256" s="64" t="s">
        <v>279</v>
      </c>
      <c r="G256" s="64" t="s">
        <v>280</v>
      </c>
      <c r="H256" s="87">
        <v>153930</v>
      </c>
      <c r="I256" s="87">
        <v>153930</v>
      </c>
      <c r="J256" s="23"/>
      <c r="K256" s="23"/>
      <c r="L256" s="87">
        <v>153930</v>
      </c>
      <c r="M256" s="23"/>
      <c r="N256" s="87"/>
      <c r="O256" s="87"/>
      <c r="P256" s="87"/>
      <c r="Q256" s="87"/>
      <c r="R256" s="87"/>
      <c r="S256" s="87"/>
      <c r="T256" s="87"/>
      <c r="U256" s="87"/>
      <c r="V256" s="87"/>
      <c r="W256" s="87"/>
    </row>
    <row r="257" ht="20.25" customHeight="1" spans="1:23">
      <c r="A257" s="153" t="s">
        <v>86</v>
      </c>
      <c r="B257" s="64" t="s">
        <v>405</v>
      </c>
      <c r="C257" s="64" t="s">
        <v>272</v>
      </c>
      <c r="D257" s="64" t="s">
        <v>137</v>
      </c>
      <c r="E257" s="64" t="s">
        <v>138</v>
      </c>
      <c r="F257" s="64" t="s">
        <v>281</v>
      </c>
      <c r="G257" s="64" t="s">
        <v>282</v>
      </c>
      <c r="H257" s="87">
        <v>6174</v>
      </c>
      <c r="I257" s="87">
        <v>6174</v>
      </c>
      <c r="J257" s="23"/>
      <c r="K257" s="23"/>
      <c r="L257" s="87">
        <v>6174</v>
      </c>
      <c r="M257" s="23"/>
      <c r="N257" s="87"/>
      <c r="O257" s="87"/>
      <c r="P257" s="87"/>
      <c r="Q257" s="87"/>
      <c r="R257" s="87"/>
      <c r="S257" s="87"/>
      <c r="T257" s="87"/>
      <c r="U257" s="87"/>
      <c r="V257" s="87"/>
      <c r="W257" s="87"/>
    </row>
    <row r="258" ht="20.25" customHeight="1" spans="1:23">
      <c r="A258" s="153" t="s">
        <v>86</v>
      </c>
      <c r="B258" s="64" t="s">
        <v>405</v>
      </c>
      <c r="C258" s="64" t="s">
        <v>272</v>
      </c>
      <c r="D258" s="64" t="s">
        <v>137</v>
      </c>
      <c r="E258" s="64" t="s">
        <v>138</v>
      </c>
      <c r="F258" s="64" t="s">
        <v>281</v>
      </c>
      <c r="G258" s="64" t="s">
        <v>282</v>
      </c>
      <c r="H258" s="87">
        <v>10857</v>
      </c>
      <c r="I258" s="87">
        <v>10857</v>
      </c>
      <c r="J258" s="23"/>
      <c r="K258" s="23"/>
      <c r="L258" s="87">
        <v>10857</v>
      </c>
      <c r="M258" s="23"/>
      <c r="N258" s="87"/>
      <c r="O258" s="87"/>
      <c r="P258" s="87"/>
      <c r="Q258" s="87"/>
      <c r="R258" s="87"/>
      <c r="S258" s="87"/>
      <c r="T258" s="87"/>
      <c r="U258" s="87"/>
      <c r="V258" s="87"/>
      <c r="W258" s="87"/>
    </row>
    <row r="259" ht="20.25" customHeight="1" spans="1:23">
      <c r="A259" s="153" t="s">
        <v>86</v>
      </c>
      <c r="B259" s="64" t="s">
        <v>405</v>
      </c>
      <c r="C259" s="64" t="s">
        <v>272</v>
      </c>
      <c r="D259" s="64" t="s">
        <v>160</v>
      </c>
      <c r="E259" s="64" t="s">
        <v>153</v>
      </c>
      <c r="F259" s="64" t="s">
        <v>281</v>
      </c>
      <c r="G259" s="64" t="s">
        <v>282</v>
      </c>
      <c r="H259" s="87">
        <v>1026</v>
      </c>
      <c r="I259" s="87">
        <v>1026</v>
      </c>
      <c r="J259" s="23"/>
      <c r="K259" s="23"/>
      <c r="L259" s="87">
        <v>1026</v>
      </c>
      <c r="M259" s="23"/>
      <c r="N259" s="87"/>
      <c r="O259" s="87"/>
      <c r="P259" s="87"/>
      <c r="Q259" s="87"/>
      <c r="R259" s="87"/>
      <c r="S259" s="87"/>
      <c r="T259" s="87"/>
      <c r="U259" s="87"/>
      <c r="V259" s="87"/>
      <c r="W259" s="87"/>
    </row>
    <row r="260" ht="20.25" customHeight="1" spans="1:23">
      <c r="A260" s="153" t="s">
        <v>86</v>
      </c>
      <c r="B260" s="64" t="s">
        <v>405</v>
      </c>
      <c r="C260" s="64" t="s">
        <v>272</v>
      </c>
      <c r="D260" s="64" t="s">
        <v>131</v>
      </c>
      <c r="E260" s="64" t="s">
        <v>132</v>
      </c>
      <c r="F260" s="64" t="s">
        <v>283</v>
      </c>
      <c r="G260" s="64" t="s">
        <v>284</v>
      </c>
      <c r="H260" s="87">
        <v>61020</v>
      </c>
      <c r="I260" s="87">
        <v>61020</v>
      </c>
      <c r="J260" s="23"/>
      <c r="K260" s="23"/>
      <c r="L260" s="87">
        <v>61020</v>
      </c>
      <c r="M260" s="23"/>
      <c r="N260" s="87"/>
      <c r="O260" s="87"/>
      <c r="P260" s="87"/>
      <c r="Q260" s="87"/>
      <c r="R260" s="87"/>
      <c r="S260" s="87"/>
      <c r="T260" s="87"/>
      <c r="U260" s="87"/>
      <c r="V260" s="87"/>
      <c r="W260" s="87"/>
    </row>
    <row r="261" ht="20.25" customHeight="1" spans="1:23">
      <c r="A261" s="153" t="s">
        <v>86</v>
      </c>
      <c r="B261" s="64" t="s">
        <v>405</v>
      </c>
      <c r="C261" s="64" t="s">
        <v>272</v>
      </c>
      <c r="D261" s="64" t="s">
        <v>131</v>
      </c>
      <c r="E261" s="64" t="s">
        <v>132</v>
      </c>
      <c r="F261" s="64" t="s">
        <v>283</v>
      </c>
      <c r="G261" s="64" t="s">
        <v>284</v>
      </c>
      <c r="H261" s="87">
        <v>4482</v>
      </c>
      <c r="I261" s="87">
        <v>4482</v>
      </c>
      <c r="J261" s="23"/>
      <c r="K261" s="23"/>
      <c r="L261" s="87">
        <v>4482</v>
      </c>
      <c r="M261" s="23"/>
      <c r="N261" s="87"/>
      <c r="O261" s="87"/>
      <c r="P261" s="87"/>
      <c r="Q261" s="87"/>
      <c r="R261" s="87"/>
      <c r="S261" s="87"/>
      <c r="T261" s="87"/>
      <c r="U261" s="87"/>
      <c r="V261" s="87"/>
      <c r="W261" s="87"/>
    </row>
    <row r="262" ht="20.25" customHeight="1" spans="1:23">
      <c r="A262" s="153" t="s">
        <v>86</v>
      </c>
      <c r="B262" s="64" t="s">
        <v>406</v>
      </c>
      <c r="C262" s="64" t="s">
        <v>190</v>
      </c>
      <c r="D262" s="64" t="s">
        <v>189</v>
      </c>
      <c r="E262" s="64" t="s">
        <v>190</v>
      </c>
      <c r="F262" s="64" t="s">
        <v>286</v>
      </c>
      <c r="G262" s="64" t="s">
        <v>190</v>
      </c>
      <c r="H262" s="87">
        <v>462000</v>
      </c>
      <c r="I262" s="87">
        <v>462000</v>
      </c>
      <c r="J262" s="23"/>
      <c r="K262" s="23"/>
      <c r="L262" s="87">
        <v>462000</v>
      </c>
      <c r="M262" s="23"/>
      <c r="N262" s="87"/>
      <c r="O262" s="87"/>
      <c r="P262" s="87"/>
      <c r="Q262" s="87"/>
      <c r="R262" s="87"/>
      <c r="S262" s="87"/>
      <c r="T262" s="87"/>
      <c r="U262" s="87"/>
      <c r="V262" s="87"/>
      <c r="W262" s="87"/>
    </row>
    <row r="263" ht="20.25" customHeight="1" spans="1:23">
      <c r="A263" s="153" t="s">
        <v>86</v>
      </c>
      <c r="B263" s="64" t="s">
        <v>407</v>
      </c>
      <c r="C263" s="64" t="s">
        <v>288</v>
      </c>
      <c r="D263" s="64" t="s">
        <v>119</v>
      </c>
      <c r="E263" s="64" t="s">
        <v>120</v>
      </c>
      <c r="F263" s="64" t="s">
        <v>289</v>
      </c>
      <c r="G263" s="64" t="s">
        <v>290</v>
      </c>
      <c r="H263" s="87">
        <v>226800</v>
      </c>
      <c r="I263" s="87">
        <v>226800</v>
      </c>
      <c r="J263" s="23"/>
      <c r="K263" s="23"/>
      <c r="L263" s="87">
        <v>226800</v>
      </c>
      <c r="M263" s="23"/>
      <c r="N263" s="87"/>
      <c r="O263" s="87"/>
      <c r="P263" s="87"/>
      <c r="Q263" s="87"/>
      <c r="R263" s="87"/>
      <c r="S263" s="87"/>
      <c r="T263" s="87"/>
      <c r="U263" s="87"/>
      <c r="V263" s="87"/>
      <c r="W263" s="87"/>
    </row>
    <row r="264" ht="20.25" customHeight="1" spans="1:23">
      <c r="A264" s="153" t="s">
        <v>86</v>
      </c>
      <c r="B264" s="64" t="s">
        <v>408</v>
      </c>
      <c r="C264" s="64" t="s">
        <v>292</v>
      </c>
      <c r="D264" s="64" t="s">
        <v>160</v>
      </c>
      <c r="E264" s="64" t="s">
        <v>153</v>
      </c>
      <c r="F264" s="64" t="s">
        <v>293</v>
      </c>
      <c r="G264" s="64" t="s">
        <v>294</v>
      </c>
      <c r="H264" s="87">
        <v>18163.8</v>
      </c>
      <c r="I264" s="87">
        <v>18163.8</v>
      </c>
      <c r="J264" s="23"/>
      <c r="K264" s="23"/>
      <c r="L264" s="87">
        <v>18163.8</v>
      </c>
      <c r="M264" s="23"/>
      <c r="N264" s="87"/>
      <c r="O264" s="87"/>
      <c r="P264" s="87"/>
      <c r="Q264" s="87"/>
      <c r="R264" s="87"/>
      <c r="S264" s="87"/>
      <c r="T264" s="87"/>
      <c r="U264" s="87"/>
      <c r="V264" s="87"/>
      <c r="W264" s="87"/>
    </row>
    <row r="265" ht="20.25" customHeight="1" spans="1:23">
      <c r="A265" s="153" t="s">
        <v>86</v>
      </c>
      <c r="B265" s="64" t="s">
        <v>408</v>
      </c>
      <c r="C265" s="64" t="s">
        <v>292</v>
      </c>
      <c r="D265" s="64" t="s">
        <v>160</v>
      </c>
      <c r="E265" s="64" t="s">
        <v>153</v>
      </c>
      <c r="F265" s="64" t="s">
        <v>293</v>
      </c>
      <c r="G265" s="64" t="s">
        <v>294</v>
      </c>
      <c r="H265" s="87">
        <v>3600</v>
      </c>
      <c r="I265" s="87">
        <v>3600</v>
      </c>
      <c r="J265" s="23"/>
      <c r="K265" s="23"/>
      <c r="L265" s="87">
        <v>3600</v>
      </c>
      <c r="M265" s="23"/>
      <c r="N265" s="87"/>
      <c r="O265" s="87"/>
      <c r="P265" s="87"/>
      <c r="Q265" s="87"/>
      <c r="R265" s="87"/>
      <c r="S265" s="87"/>
      <c r="T265" s="87"/>
      <c r="U265" s="87"/>
      <c r="V265" s="87"/>
      <c r="W265" s="87"/>
    </row>
    <row r="266" ht="20.25" customHeight="1" spans="1:23">
      <c r="A266" s="153" t="s">
        <v>86</v>
      </c>
      <c r="B266" s="64" t="s">
        <v>409</v>
      </c>
      <c r="C266" s="64" t="s">
        <v>296</v>
      </c>
      <c r="D266" s="64" t="s">
        <v>160</v>
      </c>
      <c r="E266" s="64" t="s">
        <v>153</v>
      </c>
      <c r="F266" s="64" t="s">
        <v>297</v>
      </c>
      <c r="G266" s="64" t="s">
        <v>298</v>
      </c>
      <c r="H266" s="87">
        <v>214800</v>
      </c>
      <c r="I266" s="87">
        <v>214800</v>
      </c>
      <c r="J266" s="23"/>
      <c r="K266" s="23"/>
      <c r="L266" s="87">
        <v>214800</v>
      </c>
      <c r="M266" s="23"/>
      <c r="N266" s="87"/>
      <c r="O266" s="87"/>
      <c r="P266" s="87"/>
      <c r="Q266" s="87"/>
      <c r="R266" s="87"/>
      <c r="S266" s="87"/>
      <c r="T266" s="87"/>
      <c r="U266" s="87"/>
      <c r="V266" s="87"/>
      <c r="W266" s="87"/>
    </row>
    <row r="267" ht="20.25" customHeight="1" spans="1:23">
      <c r="A267" s="153" t="s">
        <v>86</v>
      </c>
      <c r="B267" s="64" t="s">
        <v>410</v>
      </c>
      <c r="C267" s="64" t="s">
        <v>300</v>
      </c>
      <c r="D267" s="64" t="s">
        <v>160</v>
      </c>
      <c r="E267" s="64" t="s">
        <v>153</v>
      </c>
      <c r="F267" s="64" t="s">
        <v>301</v>
      </c>
      <c r="G267" s="64" t="s">
        <v>300</v>
      </c>
      <c r="H267" s="87">
        <v>23682.24</v>
      </c>
      <c r="I267" s="87">
        <v>23682.24</v>
      </c>
      <c r="J267" s="23"/>
      <c r="K267" s="23"/>
      <c r="L267" s="87">
        <v>23682.24</v>
      </c>
      <c r="M267" s="23"/>
      <c r="N267" s="87"/>
      <c r="O267" s="87"/>
      <c r="P267" s="87"/>
      <c r="Q267" s="87"/>
      <c r="R267" s="87"/>
      <c r="S267" s="87"/>
      <c r="T267" s="87"/>
      <c r="U267" s="87"/>
      <c r="V267" s="87"/>
      <c r="W267" s="87"/>
    </row>
    <row r="268" ht="20.25" customHeight="1" spans="1:23">
      <c r="A268" s="153" t="s">
        <v>86</v>
      </c>
      <c r="B268" s="64" t="s">
        <v>411</v>
      </c>
      <c r="C268" s="64" t="s">
        <v>303</v>
      </c>
      <c r="D268" s="64" t="s">
        <v>160</v>
      </c>
      <c r="E268" s="64" t="s">
        <v>153</v>
      </c>
      <c r="F268" s="64" t="s">
        <v>304</v>
      </c>
      <c r="G268" s="64" t="s">
        <v>305</v>
      </c>
      <c r="H268" s="87">
        <v>51829</v>
      </c>
      <c r="I268" s="87">
        <v>51829</v>
      </c>
      <c r="J268" s="23"/>
      <c r="K268" s="23"/>
      <c r="L268" s="87">
        <v>51829</v>
      </c>
      <c r="M268" s="23"/>
      <c r="N268" s="87"/>
      <c r="O268" s="87"/>
      <c r="P268" s="87"/>
      <c r="Q268" s="87"/>
      <c r="R268" s="87"/>
      <c r="S268" s="87"/>
      <c r="T268" s="87"/>
      <c r="U268" s="87"/>
      <c r="V268" s="87"/>
      <c r="W268" s="87"/>
    </row>
    <row r="269" ht="20.25" customHeight="1" spans="1:23">
      <c r="A269" s="153" t="s">
        <v>86</v>
      </c>
      <c r="B269" s="64" t="s">
        <v>411</v>
      </c>
      <c r="C269" s="64" t="s">
        <v>303</v>
      </c>
      <c r="D269" s="64" t="s">
        <v>160</v>
      </c>
      <c r="E269" s="64" t="s">
        <v>153</v>
      </c>
      <c r="F269" s="64" t="s">
        <v>392</v>
      </c>
      <c r="G269" s="64" t="s">
        <v>393</v>
      </c>
      <c r="H269" s="87">
        <v>5000</v>
      </c>
      <c r="I269" s="87">
        <v>5000</v>
      </c>
      <c r="J269" s="23"/>
      <c r="K269" s="23"/>
      <c r="L269" s="87">
        <v>5000</v>
      </c>
      <c r="M269" s="23"/>
      <c r="N269" s="87"/>
      <c r="O269" s="87"/>
      <c r="P269" s="87"/>
      <c r="Q269" s="87"/>
      <c r="R269" s="87"/>
      <c r="S269" s="87"/>
      <c r="T269" s="87"/>
      <c r="U269" s="87"/>
      <c r="V269" s="87"/>
      <c r="W269" s="87"/>
    </row>
    <row r="270" ht="20.25" customHeight="1" spans="1:23">
      <c r="A270" s="153" t="s">
        <v>86</v>
      </c>
      <c r="B270" s="64" t="s">
        <v>411</v>
      </c>
      <c r="C270" s="64" t="s">
        <v>303</v>
      </c>
      <c r="D270" s="64" t="s">
        <v>160</v>
      </c>
      <c r="E270" s="64" t="s">
        <v>153</v>
      </c>
      <c r="F270" s="64" t="s">
        <v>306</v>
      </c>
      <c r="G270" s="64" t="s">
        <v>307</v>
      </c>
      <c r="H270" s="87">
        <v>21693</v>
      </c>
      <c r="I270" s="87">
        <v>21693</v>
      </c>
      <c r="J270" s="23"/>
      <c r="K270" s="23"/>
      <c r="L270" s="87">
        <v>21693</v>
      </c>
      <c r="M270" s="23"/>
      <c r="N270" s="87"/>
      <c r="O270" s="87"/>
      <c r="P270" s="87"/>
      <c r="Q270" s="87"/>
      <c r="R270" s="87"/>
      <c r="S270" s="87"/>
      <c r="T270" s="87"/>
      <c r="U270" s="87"/>
      <c r="V270" s="87"/>
      <c r="W270" s="87"/>
    </row>
    <row r="271" ht="20.25" customHeight="1" spans="1:23">
      <c r="A271" s="153" t="s">
        <v>86</v>
      </c>
      <c r="B271" s="64" t="s">
        <v>411</v>
      </c>
      <c r="C271" s="64" t="s">
        <v>303</v>
      </c>
      <c r="D271" s="64" t="s">
        <v>160</v>
      </c>
      <c r="E271" s="64" t="s">
        <v>153</v>
      </c>
      <c r="F271" s="64" t="s">
        <v>308</v>
      </c>
      <c r="G271" s="64" t="s">
        <v>309</v>
      </c>
      <c r="H271" s="87">
        <v>44100</v>
      </c>
      <c r="I271" s="87">
        <v>44100</v>
      </c>
      <c r="J271" s="23"/>
      <c r="K271" s="23"/>
      <c r="L271" s="87">
        <v>44100</v>
      </c>
      <c r="M271" s="23"/>
      <c r="N271" s="87"/>
      <c r="O271" s="87"/>
      <c r="P271" s="87"/>
      <c r="Q271" s="87"/>
      <c r="R271" s="87"/>
      <c r="S271" s="87"/>
      <c r="T271" s="87"/>
      <c r="U271" s="87"/>
      <c r="V271" s="87"/>
      <c r="W271" s="87"/>
    </row>
    <row r="272" ht="20.25" customHeight="1" spans="1:23">
      <c r="A272" s="153" t="s">
        <v>86</v>
      </c>
      <c r="B272" s="64" t="s">
        <v>411</v>
      </c>
      <c r="C272" s="64" t="s">
        <v>303</v>
      </c>
      <c r="D272" s="64" t="s">
        <v>160</v>
      </c>
      <c r="E272" s="64" t="s">
        <v>153</v>
      </c>
      <c r="F272" s="64" t="s">
        <v>310</v>
      </c>
      <c r="G272" s="64" t="s">
        <v>311</v>
      </c>
      <c r="H272" s="87">
        <v>33600</v>
      </c>
      <c r="I272" s="87">
        <v>33600</v>
      </c>
      <c r="J272" s="23"/>
      <c r="K272" s="23"/>
      <c r="L272" s="87">
        <v>33600</v>
      </c>
      <c r="M272" s="23"/>
      <c r="N272" s="87"/>
      <c r="O272" s="87"/>
      <c r="P272" s="87"/>
      <c r="Q272" s="87"/>
      <c r="R272" s="87"/>
      <c r="S272" s="87"/>
      <c r="T272" s="87"/>
      <c r="U272" s="87"/>
      <c r="V272" s="87"/>
      <c r="W272" s="87"/>
    </row>
    <row r="273" ht="20.25" customHeight="1" spans="1:23">
      <c r="A273" s="153" t="s">
        <v>86</v>
      </c>
      <c r="B273" s="64" t="s">
        <v>411</v>
      </c>
      <c r="C273" s="64" t="s">
        <v>303</v>
      </c>
      <c r="D273" s="64" t="s">
        <v>160</v>
      </c>
      <c r="E273" s="64" t="s">
        <v>153</v>
      </c>
      <c r="F273" s="64" t="s">
        <v>314</v>
      </c>
      <c r="G273" s="64" t="s">
        <v>315</v>
      </c>
      <c r="H273" s="87">
        <v>8400</v>
      </c>
      <c r="I273" s="87">
        <v>8400</v>
      </c>
      <c r="J273" s="23"/>
      <c r="K273" s="23"/>
      <c r="L273" s="87">
        <v>8400</v>
      </c>
      <c r="M273" s="23"/>
      <c r="N273" s="87"/>
      <c r="O273" s="87"/>
      <c r="P273" s="87"/>
      <c r="Q273" s="87"/>
      <c r="R273" s="87"/>
      <c r="S273" s="87"/>
      <c r="T273" s="87"/>
      <c r="U273" s="87"/>
      <c r="V273" s="87"/>
      <c r="W273" s="87"/>
    </row>
    <row r="274" ht="20.25" customHeight="1" spans="1:23">
      <c r="A274" s="153" t="s">
        <v>86</v>
      </c>
      <c r="B274" s="64" t="s">
        <v>411</v>
      </c>
      <c r="C274" s="64" t="s">
        <v>303</v>
      </c>
      <c r="D274" s="64" t="s">
        <v>160</v>
      </c>
      <c r="E274" s="64" t="s">
        <v>153</v>
      </c>
      <c r="F274" s="64" t="s">
        <v>297</v>
      </c>
      <c r="G274" s="64" t="s">
        <v>298</v>
      </c>
      <c r="H274" s="87">
        <v>21480</v>
      </c>
      <c r="I274" s="87">
        <v>21480</v>
      </c>
      <c r="J274" s="23"/>
      <c r="K274" s="23"/>
      <c r="L274" s="87">
        <v>21480</v>
      </c>
      <c r="M274" s="23"/>
      <c r="N274" s="87"/>
      <c r="O274" s="87"/>
      <c r="P274" s="87"/>
      <c r="Q274" s="87"/>
      <c r="R274" s="87"/>
      <c r="S274" s="87"/>
      <c r="T274" s="87"/>
      <c r="U274" s="87"/>
      <c r="V274" s="87"/>
      <c r="W274" s="87"/>
    </row>
    <row r="275" ht="20.25" customHeight="1" spans="1:23">
      <c r="A275" s="153" t="s">
        <v>86</v>
      </c>
      <c r="B275" s="64" t="s">
        <v>411</v>
      </c>
      <c r="C275" s="64" t="s">
        <v>303</v>
      </c>
      <c r="D275" s="64" t="s">
        <v>160</v>
      </c>
      <c r="E275" s="64" t="s">
        <v>153</v>
      </c>
      <c r="F275" s="64" t="s">
        <v>316</v>
      </c>
      <c r="G275" s="64" t="s">
        <v>317</v>
      </c>
      <c r="H275" s="87">
        <v>5400</v>
      </c>
      <c r="I275" s="87">
        <v>5400</v>
      </c>
      <c r="J275" s="23"/>
      <c r="K275" s="23"/>
      <c r="L275" s="87">
        <v>5400</v>
      </c>
      <c r="M275" s="23"/>
      <c r="N275" s="87"/>
      <c r="O275" s="87"/>
      <c r="P275" s="87"/>
      <c r="Q275" s="87"/>
      <c r="R275" s="87"/>
      <c r="S275" s="87"/>
      <c r="T275" s="87"/>
      <c r="U275" s="87"/>
      <c r="V275" s="87"/>
      <c r="W275" s="87"/>
    </row>
    <row r="276" ht="20.25" customHeight="1" spans="1:23">
      <c r="A276" s="153" t="s">
        <v>86</v>
      </c>
      <c r="B276" s="64" t="s">
        <v>411</v>
      </c>
      <c r="C276" s="64" t="s">
        <v>303</v>
      </c>
      <c r="D276" s="64" t="s">
        <v>160</v>
      </c>
      <c r="E276" s="64" t="s">
        <v>153</v>
      </c>
      <c r="F276" s="64" t="s">
        <v>316</v>
      </c>
      <c r="G276" s="64" t="s">
        <v>317</v>
      </c>
      <c r="H276" s="87">
        <v>63000</v>
      </c>
      <c r="I276" s="87">
        <v>63000</v>
      </c>
      <c r="J276" s="23"/>
      <c r="K276" s="23"/>
      <c r="L276" s="87">
        <v>63000</v>
      </c>
      <c r="M276" s="23"/>
      <c r="N276" s="87"/>
      <c r="O276" s="87"/>
      <c r="P276" s="87"/>
      <c r="Q276" s="87"/>
      <c r="R276" s="87"/>
      <c r="S276" s="87"/>
      <c r="T276" s="87"/>
      <c r="U276" s="87"/>
      <c r="V276" s="87"/>
      <c r="W276" s="87"/>
    </row>
    <row r="277" ht="20.25" customHeight="1" spans="1:23">
      <c r="A277" s="153" t="s">
        <v>86</v>
      </c>
      <c r="B277" s="64" t="s">
        <v>412</v>
      </c>
      <c r="C277" s="64" t="s">
        <v>321</v>
      </c>
      <c r="D277" s="64" t="s">
        <v>160</v>
      </c>
      <c r="E277" s="64" t="s">
        <v>153</v>
      </c>
      <c r="F277" s="64" t="s">
        <v>269</v>
      </c>
      <c r="G277" s="64" t="s">
        <v>270</v>
      </c>
      <c r="H277" s="87">
        <v>573720</v>
      </c>
      <c r="I277" s="87">
        <v>573720</v>
      </c>
      <c r="J277" s="23"/>
      <c r="K277" s="23"/>
      <c r="L277" s="87">
        <v>573720</v>
      </c>
      <c r="M277" s="23"/>
      <c r="N277" s="87"/>
      <c r="O277" s="87"/>
      <c r="P277" s="87"/>
      <c r="Q277" s="87"/>
      <c r="R277" s="87"/>
      <c r="S277" s="87"/>
      <c r="T277" s="87"/>
      <c r="U277" s="87"/>
      <c r="V277" s="87"/>
      <c r="W277" s="87"/>
    </row>
    <row r="278" ht="20.25" customHeight="1" spans="1:23">
      <c r="A278" s="153" t="s">
        <v>86</v>
      </c>
      <c r="B278" s="64" t="s">
        <v>412</v>
      </c>
      <c r="C278" s="64" t="s">
        <v>321</v>
      </c>
      <c r="D278" s="64" t="s">
        <v>160</v>
      </c>
      <c r="E278" s="64" t="s">
        <v>153</v>
      </c>
      <c r="F278" s="64" t="s">
        <v>269</v>
      </c>
      <c r="G278" s="64" t="s">
        <v>270</v>
      </c>
      <c r="H278" s="87">
        <v>420000</v>
      </c>
      <c r="I278" s="87">
        <v>420000</v>
      </c>
      <c r="J278" s="23"/>
      <c r="K278" s="23"/>
      <c r="L278" s="87">
        <v>420000</v>
      </c>
      <c r="M278" s="23"/>
      <c r="N278" s="87"/>
      <c r="O278" s="87"/>
      <c r="P278" s="87"/>
      <c r="Q278" s="87"/>
      <c r="R278" s="87"/>
      <c r="S278" s="87"/>
      <c r="T278" s="87"/>
      <c r="U278" s="87"/>
      <c r="V278" s="87"/>
      <c r="W278" s="87"/>
    </row>
    <row r="279" ht="20.25" customHeight="1" spans="1:23">
      <c r="A279" s="153" t="s">
        <v>86</v>
      </c>
      <c r="B279" s="64" t="s">
        <v>413</v>
      </c>
      <c r="C279" s="64" t="s">
        <v>325</v>
      </c>
      <c r="D279" s="64" t="s">
        <v>161</v>
      </c>
      <c r="E279" s="64" t="s">
        <v>162</v>
      </c>
      <c r="F279" s="64" t="s">
        <v>326</v>
      </c>
      <c r="G279" s="64" t="s">
        <v>327</v>
      </c>
      <c r="H279" s="87">
        <v>93480</v>
      </c>
      <c r="I279" s="87">
        <v>93480</v>
      </c>
      <c r="J279" s="23"/>
      <c r="K279" s="23"/>
      <c r="L279" s="87">
        <v>93480</v>
      </c>
      <c r="M279" s="23"/>
      <c r="N279" s="87"/>
      <c r="O279" s="87"/>
      <c r="P279" s="87"/>
      <c r="Q279" s="87"/>
      <c r="R279" s="87"/>
      <c r="S279" s="87"/>
      <c r="T279" s="87"/>
      <c r="U279" s="87"/>
      <c r="V279" s="87"/>
      <c r="W279" s="87"/>
    </row>
    <row r="280" ht="20.25" customHeight="1" spans="1:23">
      <c r="A280" s="153" t="s">
        <v>86</v>
      </c>
      <c r="B280" s="64" t="s">
        <v>413</v>
      </c>
      <c r="C280" s="64" t="s">
        <v>325</v>
      </c>
      <c r="D280" s="64" t="s">
        <v>161</v>
      </c>
      <c r="E280" s="64" t="s">
        <v>162</v>
      </c>
      <c r="F280" s="64" t="s">
        <v>326</v>
      </c>
      <c r="G280" s="64" t="s">
        <v>327</v>
      </c>
      <c r="H280" s="87">
        <v>71328</v>
      </c>
      <c r="I280" s="87">
        <v>71328</v>
      </c>
      <c r="J280" s="23"/>
      <c r="K280" s="23"/>
      <c r="L280" s="87">
        <v>71328</v>
      </c>
      <c r="M280" s="23"/>
      <c r="N280" s="87"/>
      <c r="O280" s="87"/>
      <c r="P280" s="87"/>
      <c r="Q280" s="87"/>
      <c r="R280" s="87"/>
      <c r="S280" s="87"/>
      <c r="T280" s="87"/>
      <c r="U280" s="87"/>
      <c r="V280" s="87"/>
      <c r="W280" s="87"/>
    </row>
    <row r="281" ht="20.25" customHeight="1" spans="1:23">
      <c r="A281" s="153" t="s">
        <v>86</v>
      </c>
      <c r="B281" s="64" t="s">
        <v>414</v>
      </c>
      <c r="C281" s="64" t="s">
        <v>242</v>
      </c>
      <c r="D281" s="64" t="s">
        <v>160</v>
      </c>
      <c r="E281" s="64" t="s">
        <v>153</v>
      </c>
      <c r="F281" s="64" t="s">
        <v>319</v>
      </c>
      <c r="G281" s="64" t="s">
        <v>242</v>
      </c>
      <c r="H281" s="87">
        <v>3000</v>
      </c>
      <c r="I281" s="87">
        <v>3000</v>
      </c>
      <c r="J281" s="23"/>
      <c r="K281" s="23"/>
      <c r="L281" s="87">
        <v>3000</v>
      </c>
      <c r="M281" s="23"/>
      <c r="N281" s="87"/>
      <c r="O281" s="87"/>
      <c r="P281" s="87"/>
      <c r="Q281" s="87"/>
      <c r="R281" s="87"/>
      <c r="S281" s="87"/>
      <c r="T281" s="87"/>
      <c r="U281" s="87"/>
      <c r="V281" s="87"/>
      <c r="W281" s="87"/>
    </row>
    <row r="282" ht="20.25" customHeight="1" spans="1:23">
      <c r="A282" s="153" t="s">
        <v>86</v>
      </c>
      <c r="B282" s="64" t="s">
        <v>415</v>
      </c>
      <c r="C282" s="64" t="s">
        <v>323</v>
      </c>
      <c r="D282" s="64" t="s">
        <v>191</v>
      </c>
      <c r="E282" s="64" t="s">
        <v>192</v>
      </c>
      <c r="F282" s="64" t="s">
        <v>267</v>
      </c>
      <c r="G282" s="64" t="s">
        <v>268</v>
      </c>
      <c r="H282" s="87">
        <v>60000</v>
      </c>
      <c r="I282" s="87">
        <v>60000</v>
      </c>
      <c r="J282" s="23"/>
      <c r="K282" s="23"/>
      <c r="L282" s="87">
        <v>60000</v>
      </c>
      <c r="M282" s="23"/>
      <c r="N282" s="87"/>
      <c r="O282" s="87"/>
      <c r="P282" s="87"/>
      <c r="Q282" s="87"/>
      <c r="R282" s="87"/>
      <c r="S282" s="87"/>
      <c r="T282" s="87"/>
      <c r="U282" s="87"/>
      <c r="V282" s="87"/>
      <c r="W282" s="87"/>
    </row>
    <row r="283" ht="20.25" customHeight="1" spans="1:23">
      <c r="A283" s="153" t="s">
        <v>88</v>
      </c>
      <c r="B283" s="64" t="s">
        <v>416</v>
      </c>
      <c r="C283" s="64" t="s">
        <v>345</v>
      </c>
      <c r="D283" s="64" t="s">
        <v>163</v>
      </c>
      <c r="E283" s="64" t="s">
        <v>164</v>
      </c>
      <c r="F283" s="64" t="s">
        <v>265</v>
      </c>
      <c r="G283" s="64" t="s">
        <v>266</v>
      </c>
      <c r="H283" s="87">
        <v>1563096</v>
      </c>
      <c r="I283" s="87">
        <v>1563096</v>
      </c>
      <c r="J283" s="23"/>
      <c r="K283" s="23"/>
      <c r="L283" s="87">
        <v>1563096</v>
      </c>
      <c r="M283" s="23"/>
      <c r="N283" s="87"/>
      <c r="O283" s="87"/>
      <c r="P283" s="87"/>
      <c r="Q283" s="87"/>
      <c r="R283" s="87"/>
      <c r="S283" s="87"/>
      <c r="T283" s="87"/>
      <c r="U283" s="87"/>
      <c r="V283" s="87"/>
      <c r="W283" s="87"/>
    </row>
    <row r="284" ht="20.25" customHeight="1" spans="1:23">
      <c r="A284" s="153" t="s">
        <v>88</v>
      </c>
      <c r="B284" s="64" t="s">
        <v>416</v>
      </c>
      <c r="C284" s="64" t="s">
        <v>345</v>
      </c>
      <c r="D284" s="64" t="s">
        <v>163</v>
      </c>
      <c r="E284" s="64" t="s">
        <v>164</v>
      </c>
      <c r="F284" s="64" t="s">
        <v>267</v>
      </c>
      <c r="G284" s="64" t="s">
        <v>268</v>
      </c>
      <c r="H284" s="87">
        <v>4272</v>
      </c>
      <c r="I284" s="87">
        <v>4272</v>
      </c>
      <c r="J284" s="23"/>
      <c r="K284" s="23"/>
      <c r="L284" s="87">
        <v>4272</v>
      </c>
      <c r="M284" s="23"/>
      <c r="N284" s="87"/>
      <c r="O284" s="87"/>
      <c r="P284" s="87"/>
      <c r="Q284" s="87"/>
      <c r="R284" s="87"/>
      <c r="S284" s="87"/>
      <c r="T284" s="87"/>
      <c r="U284" s="87"/>
      <c r="V284" s="87"/>
      <c r="W284" s="87"/>
    </row>
    <row r="285" ht="20.25" customHeight="1" spans="1:23">
      <c r="A285" s="153" t="s">
        <v>88</v>
      </c>
      <c r="B285" s="64" t="s">
        <v>416</v>
      </c>
      <c r="C285" s="64" t="s">
        <v>345</v>
      </c>
      <c r="D285" s="64" t="s">
        <v>163</v>
      </c>
      <c r="E285" s="64" t="s">
        <v>164</v>
      </c>
      <c r="F285" s="64" t="s">
        <v>269</v>
      </c>
      <c r="G285" s="64" t="s">
        <v>270</v>
      </c>
      <c r="H285" s="87">
        <v>133898</v>
      </c>
      <c r="I285" s="87">
        <v>133898</v>
      </c>
      <c r="J285" s="23"/>
      <c r="K285" s="23"/>
      <c r="L285" s="87">
        <v>133898</v>
      </c>
      <c r="M285" s="23"/>
      <c r="N285" s="87"/>
      <c r="O285" s="87"/>
      <c r="P285" s="87"/>
      <c r="Q285" s="87"/>
      <c r="R285" s="87"/>
      <c r="S285" s="87"/>
      <c r="T285" s="87"/>
      <c r="U285" s="87"/>
      <c r="V285" s="87"/>
      <c r="W285" s="87"/>
    </row>
    <row r="286" ht="20.25" customHeight="1" spans="1:23">
      <c r="A286" s="153" t="s">
        <v>88</v>
      </c>
      <c r="B286" s="64" t="s">
        <v>416</v>
      </c>
      <c r="C286" s="64" t="s">
        <v>345</v>
      </c>
      <c r="D286" s="64" t="s">
        <v>163</v>
      </c>
      <c r="E286" s="64" t="s">
        <v>164</v>
      </c>
      <c r="F286" s="64" t="s">
        <v>346</v>
      </c>
      <c r="G286" s="64" t="s">
        <v>347</v>
      </c>
      <c r="H286" s="87">
        <v>301836</v>
      </c>
      <c r="I286" s="87">
        <v>301836</v>
      </c>
      <c r="J286" s="23"/>
      <c r="K286" s="23"/>
      <c r="L286" s="87">
        <v>301836</v>
      </c>
      <c r="M286" s="23"/>
      <c r="N286" s="87"/>
      <c r="O286" s="87"/>
      <c r="P286" s="87"/>
      <c r="Q286" s="87"/>
      <c r="R286" s="87"/>
      <c r="S286" s="87"/>
      <c r="T286" s="87"/>
      <c r="U286" s="87"/>
      <c r="V286" s="87"/>
      <c r="W286" s="87"/>
    </row>
    <row r="287" ht="20.25" customHeight="1" spans="1:23">
      <c r="A287" s="153" t="s">
        <v>88</v>
      </c>
      <c r="B287" s="64" t="s">
        <v>416</v>
      </c>
      <c r="C287" s="64" t="s">
        <v>345</v>
      </c>
      <c r="D287" s="64" t="s">
        <v>163</v>
      </c>
      <c r="E287" s="64" t="s">
        <v>164</v>
      </c>
      <c r="F287" s="64" t="s">
        <v>346</v>
      </c>
      <c r="G287" s="64" t="s">
        <v>347</v>
      </c>
      <c r="H287" s="87">
        <v>1169376</v>
      </c>
      <c r="I287" s="87">
        <v>1169376</v>
      </c>
      <c r="J287" s="23"/>
      <c r="K287" s="23"/>
      <c r="L287" s="87">
        <v>1169376</v>
      </c>
      <c r="M287" s="23"/>
      <c r="N287" s="87"/>
      <c r="O287" s="87"/>
      <c r="P287" s="87"/>
      <c r="Q287" s="87"/>
      <c r="R287" s="87"/>
      <c r="S287" s="87"/>
      <c r="T287" s="87"/>
      <c r="U287" s="87"/>
      <c r="V287" s="87"/>
      <c r="W287" s="87"/>
    </row>
    <row r="288" ht="20.25" customHeight="1" spans="1:23">
      <c r="A288" s="153" t="s">
        <v>88</v>
      </c>
      <c r="B288" s="64" t="s">
        <v>417</v>
      </c>
      <c r="C288" s="64" t="s">
        <v>272</v>
      </c>
      <c r="D288" s="64" t="s">
        <v>123</v>
      </c>
      <c r="E288" s="64" t="s">
        <v>124</v>
      </c>
      <c r="F288" s="64" t="s">
        <v>273</v>
      </c>
      <c r="G288" s="64" t="s">
        <v>274</v>
      </c>
      <c r="H288" s="87">
        <v>644800</v>
      </c>
      <c r="I288" s="87">
        <v>644800</v>
      </c>
      <c r="J288" s="23"/>
      <c r="K288" s="23"/>
      <c r="L288" s="87">
        <v>644800</v>
      </c>
      <c r="M288" s="23"/>
      <c r="N288" s="87"/>
      <c r="O288" s="87"/>
      <c r="P288" s="87"/>
      <c r="Q288" s="87"/>
      <c r="R288" s="87"/>
      <c r="S288" s="87"/>
      <c r="T288" s="87"/>
      <c r="U288" s="87"/>
      <c r="V288" s="87"/>
      <c r="W288" s="87"/>
    </row>
    <row r="289" ht="20.25" customHeight="1" spans="1:23">
      <c r="A289" s="153" t="s">
        <v>88</v>
      </c>
      <c r="B289" s="64" t="s">
        <v>417</v>
      </c>
      <c r="C289" s="64" t="s">
        <v>272</v>
      </c>
      <c r="D289" s="64" t="s">
        <v>133</v>
      </c>
      <c r="E289" s="64" t="s">
        <v>134</v>
      </c>
      <c r="F289" s="64" t="s">
        <v>277</v>
      </c>
      <c r="G289" s="64" t="s">
        <v>278</v>
      </c>
      <c r="H289" s="87">
        <v>318370</v>
      </c>
      <c r="I289" s="87">
        <v>318370</v>
      </c>
      <c r="J289" s="23"/>
      <c r="K289" s="23"/>
      <c r="L289" s="87">
        <v>318370</v>
      </c>
      <c r="M289" s="23"/>
      <c r="N289" s="87"/>
      <c r="O289" s="87"/>
      <c r="P289" s="87"/>
      <c r="Q289" s="87"/>
      <c r="R289" s="87"/>
      <c r="S289" s="87"/>
      <c r="T289" s="87"/>
      <c r="U289" s="87"/>
      <c r="V289" s="87"/>
      <c r="W289" s="87"/>
    </row>
    <row r="290" ht="20.25" customHeight="1" spans="1:23">
      <c r="A290" s="153" t="s">
        <v>88</v>
      </c>
      <c r="B290" s="64" t="s">
        <v>417</v>
      </c>
      <c r="C290" s="64" t="s">
        <v>272</v>
      </c>
      <c r="D290" s="64" t="s">
        <v>135</v>
      </c>
      <c r="E290" s="64" t="s">
        <v>136</v>
      </c>
      <c r="F290" s="64" t="s">
        <v>279</v>
      </c>
      <c r="G290" s="64" t="s">
        <v>280</v>
      </c>
      <c r="H290" s="87">
        <v>201500</v>
      </c>
      <c r="I290" s="87">
        <v>201500</v>
      </c>
      <c r="J290" s="23"/>
      <c r="K290" s="23"/>
      <c r="L290" s="87">
        <v>201500</v>
      </c>
      <c r="M290" s="23"/>
      <c r="N290" s="87"/>
      <c r="O290" s="87"/>
      <c r="P290" s="87"/>
      <c r="Q290" s="87"/>
      <c r="R290" s="87"/>
      <c r="S290" s="87"/>
      <c r="T290" s="87"/>
      <c r="U290" s="87"/>
      <c r="V290" s="87"/>
      <c r="W290" s="87"/>
    </row>
    <row r="291" ht="20.25" customHeight="1" spans="1:23">
      <c r="A291" s="153" t="s">
        <v>88</v>
      </c>
      <c r="B291" s="64" t="s">
        <v>417</v>
      </c>
      <c r="C291" s="64" t="s">
        <v>272</v>
      </c>
      <c r="D291" s="64" t="s">
        <v>137</v>
      </c>
      <c r="E291" s="64" t="s">
        <v>138</v>
      </c>
      <c r="F291" s="64" t="s">
        <v>281</v>
      </c>
      <c r="G291" s="64" t="s">
        <v>282</v>
      </c>
      <c r="H291" s="87">
        <v>14570</v>
      </c>
      <c r="I291" s="87">
        <v>14570</v>
      </c>
      <c r="J291" s="23"/>
      <c r="K291" s="23"/>
      <c r="L291" s="87">
        <v>14570</v>
      </c>
      <c r="M291" s="23"/>
      <c r="N291" s="87"/>
      <c r="O291" s="87"/>
      <c r="P291" s="87"/>
      <c r="Q291" s="87"/>
      <c r="R291" s="87"/>
      <c r="S291" s="87"/>
      <c r="T291" s="87"/>
      <c r="U291" s="87"/>
      <c r="V291" s="87"/>
      <c r="W291" s="87"/>
    </row>
    <row r="292" ht="20.25" customHeight="1" spans="1:23">
      <c r="A292" s="153" t="s">
        <v>88</v>
      </c>
      <c r="B292" s="64" t="s">
        <v>417</v>
      </c>
      <c r="C292" s="64" t="s">
        <v>272</v>
      </c>
      <c r="D292" s="64" t="s">
        <v>137</v>
      </c>
      <c r="E292" s="64" t="s">
        <v>138</v>
      </c>
      <c r="F292" s="64" t="s">
        <v>281</v>
      </c>
      <c r="G292" s="64" t="s">
        <v>282</v>
      </c>
      <c r="H292" s="87">
        <v>16027</v>
      </c>
      <c r="I292" s="87">
        <v>16027</v>
      </c>
      <c r="J292" s="23"/>
      <c r="K292" s="23"/>
      <c r="L292" s="87">
        <v>16027</v>
      </c>
      <c r="M292" s="23"/>
      <c r="N292" s="87"/>
      <c r="O292" s="87"/>
      <c r="P292" s="87"/>
      <c r="Q292" s="87"/>
      <c r="R292" s="87"/>
      <c r="S292" s="87"/>
      <c r="T292" s="87"/>
      <c r="U292" s="87"/>
      <c r="V292" s="87"/>
      <c r="W292" s="87"/>
    </row>
    <row r="293" ht="20.25" customHeight="1" spans="1:23">
      <c r="A293" s="153" t="s">
        <v>88</v>
      </c>
      <c r="B293" s="64" t="s">
        <v>417</v>
      </c>
      <c r="C293" s="64" t="s">
        <v>272</v>
      </c>
      <c r="D293" s="64" t="s">
        <v>163</v>
      </c>
      <c r="E293" s="64" t="s">
        <v>164</v>
      </c>
      <c r="F293" s="64" t="s">
        <v>281</v>
      </c>
      <c r="G293" s="64" t="s">
        <v>282</v>
      </c>
      <c r="H293" s="87">
        <v>28210</v>
      </c>
      <c r="I293" s="87">
        <v>28210</v>
      </c>
      <c r="J293" s="23"/>
      <c r="K293" s="23"/>
      <c r="L293" s="87">
        <v>28210</v>
      </c>
      <c r="M293" s="23"/>
      <c r="N293" s="87"/>
      <c r="O293" s="87"/>
      <c r="P293" s="87"/>
      <c r="Q293" s="87"/>
      <c r="R293" s="87"/>
      <c r="S293" s="87"/>
      <c r="T293" s="87"/>
      <c r="U293" s="87"/>
      <c r="V293" s="87"/>
      <c r="W293" s="87"/>
    </row>
    <row r="294" ht="20.25" customHeight="1" spans="1:23">
      <c r="A294" s="153" t="s">
        <v>88</v>
      </c>
      <c r="B294" s="64" t="s">
        <v>417</v>
      </c>
      <c r="C294" s="64" t="s">
        <v>272</v>
      </c>
      <c r="D294" s="64" t="s">
        <v>133</v>
      </c>
      <c r="E294" s="64" t="s">
        <v>134</v>
      </c>
      <c r="F294" s="64" t="s">
        <v>283</v>
      </c>
      <c r="G294" s="64" t="s">
        <v>284</v>
      </c>
      <c r="H294" s="87">
        <v>26367</v>
      </c>
      <c r="I294" s="87">
        <v>26367</v>
      </c>
      <c r="J294" s="23"/>
      <c r="K294" s="23"/>
      <c r="L294" s="87">
        <v>26367</v>
      </c>
      <c r="M294" s="23"/>
      <c r="N294" s="87"/>
      <c r="O294" s="87"/>
      <c r="P294" s="87"/>
      <c r="Q294" s="87"/>
      <c r="R294" s="87"/>
      <c r="S294" s="87"/>
      <c r="T294" s="87"/>
      <c r="U294" s="87"/>
      <c r="V294" s="87"/>
      <c r="W294" s="87"/>
    </row>
    <row r="295" ht="20.25" customHeight="1" spans="1:23">
      <c r="A295" s="153" t="s">
        <v>88</v>
      </c>
      <c r="B295" s="64" t="s">
        <v>417</v>
      </c>
      <c r="C295" s="64" t="s">
        <v>272</v>
      </c>
      <c r="D295" s="64" t="s">
        <v>137</v>
      </c>
      <c r="E295" s="64" t="s">
        <v>138</v>
      </c>
      <c r="F295" s="64" t="s">
        <v>283</v>
      </c>
      <c r="G295" s="64" t="s">
        <v>284</v>
      </c>
      <c r="H295" s="87">
        <v>45500</v>
      </c>
      <c r="I295" s="87">
        <v>45500</v>
      </c>
      <c r="J295" s="23"/>
      <c r="K295" s="23"/>
      <c r="L295" s="87">
        <v>45500</v>
      </c>
      <c r="M295" s="23"/>
      <c r="N295" s="87"/>
      <c r="O295" s="87"/>
      <c r="P295" s="87"/>
      <c r="Q295" s="87"/>
      <c r="R295" s="87"/>
      <c r="S295" s="87"/>
      <c r="T295" s="87"/>
      <c r="U295" s="87"/>
      <c r="V295" s="87"/>
      <c r="W295" s="87"/>
    </row>
    <row r="296" ht="20.25" customHeight="1" spans="1:23">
      <c r="A296" s="153" t="s">
        <v>88</v>
      </c>
      <c r="B296" s="64" t="s">
        <v>418</v>
      </c>
      <c r="C296" s="64" t="s">
        <v>190</v>
      </c>
      <c r="D296" s="64" t="s">
        <v>189</v>
      </c>
      <c r="E296" s="64" t="s">
        <v>190</v>
      </c>
      <c r="F296" s="64" t="s">
        <v>286</v>
      </c>
      <c r="G296" s="64" t="s">
        <v>190</v>
      </c>
      <c r="H296" s="87">
        <v>546060.04</v>
      </c>
      <c r="I296" s="87">
        <v>546060.04</v>
      </c>
      <c r="J296" s="23"/>
      <c r="K296" s="23"/>
      <c r="L296" s="87">
        <v>546060.04</v>
      </c>
      <c r="M296" s="23"/>
      <c r="N296" s="87"/>
      <c r="O296" s="87"/>
      <c r="P296" s="87"/>
      <c r="Q296" s="87"/>
      <c r="R296" s="87"/>
      <c r="S296" s="87"/>
      <c r="T296" s="87"/>
      <c r="U296" s="87"/>
      <c r="V296" s="87"/>
      <c r="W296" s="87"/>
    </row>
    <row r="297" ht="20.25" customHeight="1" spans="1:23">
      <c r="A297" s="153" t="s">
        <v>88</v>
      </c>
      <c r="B297" s="64" t="s">
        <v>419</v>
      </c>
      <c r="C297" s="64" t="s">
        <v>288</v>
      </c>
      <c r="D297" s="64" t="s">
        <v>121</v>
      </c>
      <c r="E297" s="64" t="s">
        <v>122</v>
      </c>
      <c r="F297" s="64" t="s">
        <v>289</v>
      </c>
      <c r="G297" s="64" t="s">
        <v>290</v>
      </c>
      <c r="H297" s="87">
        <v>1040400</v>
      </c>
      <c r="I297" s="87">
        <v>1040400</v>
      </c>
      <c r="J297" s="23"/>
      <c r="K297" s="23"/>
      <c r="L297" s="87">
        <v>1040400</v>
      </c>
      <c r="M297" s="23"/>
      <c r="N297" s="87"/>
      <c r="O297" s="87"/>
      <c r="P297" s="87"/>
      <c r="Q297" s="87"/>
      <c r="R297" s="87"/>
      <c r="S297" s="87"/>
      <c r="T297" s="87"/>
      <c r="U297" s="87"/>
      <c r="V297" s="87"/>
      <c r="W297" s="87"/>
    </row>
    <row r="298" ht="20.25" customHeight="1" spans="1:23">
      <c r="A298" s="153" t="s">
        <v>88</v>
      </c>
      <c r="B298" s="64" t="s">
        <v>420</v>
      </c>
      <c r="C298" s="64" t="s">
        <v>292</v>
      </c>
      <c r="D298" s="64" t="s">
        <v>163</v>
      </c>
      <c r="E298" s="64" t="s">
        <v>164</v>
      </c>
      <c r="F298" s="64" t="s">
        <v>293</v>
      </c>
      <c r="G298" s="64" t="s">
        <v>294</v>
      </c>
      <c r="H298" s="87">
        <v>17640</v>
      </c>
      <c r="I298" s="87">
        <v>17640</v>
      </c>
      <c r="J298" s="23"/>
      <c r="K298" s="23"/>
      <c r="L298" s="87">
        <v>17640</v>
      </c>
      <c r="M298" s="23"/>
      <c r="N298" s="87"/>
      <c r="O298" s="87"/>
      <c r="P298" s="87"/>
      <c r="Q298" s="87"/>
      <c r="R298" s="87"/>
      <c r="S298" s="87"/>
      <c r="T298" s="87"/>
      <c r="U298" s="87"/>
      <c r="V298" s="87"/>
      <c r="W298" s="87"/>
    </row>
    <row r="299" ht="20.25" customHeight="1" spans="1:23">
      <c r="A299" s="153" t="s">
        <v>88</v>
      </c>
      <c r="B299" s="64" t="s">
        <v>420</v>
      </c>
      <c r="C299" s="64" t="s">
        <v>292</v>
      </c>
      <c r="D299" s="64" t="s">
        <v>163</v>
      </c>
      <c r="E299" s="64" t="s">
        <v>164</v>
      </c>
      <c r="F299" s="64" t="s">
        <v>293</v>
      </c>
      <c r="G299" s="64" t="s">
        <v>294</v>
      </c>
      <c r="H299" s="87">
        <v>3600</v>
      </c>
      <c r="I299" s="87">
        <v>3600</v>
      </c>
      <c r="J299" s="23"/>
      <c r="K299" s="23"/>
      <c r="L299" s="87">
        <v>3600</v>
      </c>
      <c r="M299" s="23"/>
      <c r="N299" s="87"/>
      <c r="O299" s="87"/>
      <c r="P299" s="87"/>
      <c r="Q299" s="87"/>
      <c r="R299" s="87"/>
      <c r="S299" s="87"/>
      <c r="T299" s="87"/>
      <c r="U299" s="87"/>
      <c r="V299" s="87"/>
      <c r="W299" s="87"/>
    </row>
    <row r="300" ht="20.25" customHeight="1" spans="1:23">
      <c r="A300" s="153" t="s">
        <v>88</v>
      </c>
      <c r="B300" s="64" t="s">
        <v>421</v>
      </c>
      <c r="C300" s="64" t="s">
        <v>300</v>
      </c>
      <c r="D300" s="64" t="s">
        <v>163</v>
      </c>
      <c r="E300" s="64" t="s">
        <v>164</v>
      </c>
      <c r="F300" s="64" t="s">
        <v>301</v>
      </c>
      <c r="G300" s="64" t="s">
        <v>300</v>
      </c>
      <c r="H300" s="87">
        <v>31261.92</v>
      </c>
      <c r="I300" s="87">
        <v>31261.92</v>
      </c>
      <c r="J300" s="23"/>
      <c r="K300" s="23"/>
      <c r="L300" s="87">
        <v>31261.92</v>
      </c>
      <c r="M300" s="23"/>
      <c r="N300" s="87"/>
      <c r="O300" s="87"/>
      <c r="P300" s="87"/>
      <c r="Q300" s="87"/>
      <c r="R300" s="87"/>
      <c r="S300" s="87"/>
      <c r="T300" s="87"/>
      <c r="U300" s="87"/>
      <c r="V300" s="87"/>
      <c r="W300" s="87"/>
    </row>
    <row r="301" ht="20.25" customHeight="1" spans="1:23">
      <c r="A301" s="153" t="s">
        <v>88</v>
      </c>
      <c r="B301" s="64" t="s">
        <v>422</v>
      </c>
      <c r="C301" s="64" t="s">
        <v>303</v>
      </c>
      <c r="D301" s="64" t="s">
        <v>163</v>
      </c>
      <c r="E301" s="64" t="s">
        <v>164</v>
      </c>
      <c r="F301" s="64" t="s">
        <v>304</v>
      </c>
      <c r="G301" s="64" t="s">
        <v>305</v>
      </c>
      <c r="H301" s="87">
        <v>88319</v>
      </c>
      <c r="I301" s="87">
        <v>88319</v>
      </c>
      <c r="J301" s="23"/>
      <c r="K301" s="23"/>
      <c r="L301" s="87">
        <v>88319</v>
      </c>
      <c r="M301" s="23"/>
      <c r="N301" s="87"/>
      <c r="O301" s="87"/>
      <c r="P301" s="87"/>
      <c r="Q301" s="87"/>
      <c r="R301" s="87"/>
      <c r="S301" s="87"/>
      <c r="T301" s="87"/>
      <c r="U301" s="87"/>
      <c r="V301" s="87"/>
      <c r="W301" s="87"/>
    </row>
    <row r="302" ht="20.25" customHeight="1" spans="1:23">
      <c r="A302" s="153" t="s">
        <v>88</v>
      </c>
      <c r="B302" s="64" t="s">
        <v>422</v>
      </c>
      <c r="C302" s="64" t="s">
        <v>303</v>
      </c>
      <c r="D302" s="64" t="s">
        <v>163</v>
      </c>
      <c r="E302" s="64" t="s">
        <v>164</v>
      </c>
      <c r="F302" s="64" t="s">
        <v>336</v>
      </c>
      <c r="G302" s="64" t="s">
        <v>337</v>
      </c>
      <c r="H302" s="87">
        <v>11377</v>
      </c>
      <c r="I302" s="87">
        <v>11377</v>
      </c>
      <c r="J302" s="23"/>
      <c r="K302" s="23"/>
      <c r="L302" s="87">
        <v>11377</v>
      </c>
      <c r="M302" s="23"/>
      <c r="N302" s="87"/>
      <c r="O302" s="87"/>
      <c r="P302" s="87"/>
      <c r="Q302" s="87"/>
      <c r="R302" s="87"/>
      <c r="S302" s="87"/>
      <c r="T302" s="87"/>
      <c r="U302" s="87"/>
      <c r="V302" s="87"/>
      <c r="W302" s="87"/>
    </row>
    <row r="303" ht="20.25" customHeight="1" spans="1:23">
      <c r="A303" s="153" t="s">
        <v>88</v>
      </c>
      <c r="B303" s="64" t="s">
        <v>422</v>
      </c>
      <c r="C303" s="64" t="s">
        <v>303</v>
      </c>
      <c r="D303" s="64" t="s">
        <v>163</v>
      </c>
      <c r="E303" s="64" t="s">
        <v>164</v>
      </c>
      <c r="F303" s="64" t="s">
        <v>338</v>
      </c>
      <c r="G303" s="64" t="s">
        <v>339</v>
      </c>
      <c r="H303" s="87">
        <v>17577</v>
      </c>
      <c r="I303" s="87">
        <v>17577</v>
      </c>
      <c r="J303" s="23"/>
      <c r="K303" s="23"/>
      <c r="L303" s="87">
        <v>17577</v>
      </c>
      <c r="M303" s="23"/>
      <c r="N303" s="87"/>
      <c r="O303" s="87"/>
      <c r="P303" s="87"/>
      <c r="Q303" s="87"/>
      <c r="R303" s="87"/>
      <c r="S303" s="87"/>
      <c r="T303" s="87"/>
      <c r="U303" s="87"/>
      <c r="V303" s="87"/>
      <c r="W303" s="87"/>
    </row>
    <row r="304" ht="20.25" customHeight="1" spans="1:23">
      <c r="A304" s="153" t="s">
        <v>88</v>
      </c>
      <c r="B304" s="64" t="s">
        <v>422</v>
      </c>
      <c r="C304" s="64" t="s">
        <v>303</v>
      </c>
      <c r="D304" s="64" t="s">
        <v>163</v>
      </c>
      <c r="E304" s="64" t="s">
        <v>164</v>
      </c>
      <c r="F304" s="64" t="s">
        <v>306</v>
      </c>
      <c r="G304" s="64" t="s">
        <v>307</v>
      </c>
      <c r="H304" s="87">
        <v>31310</v>
      </c>
      <c r="I304" s="87">
        <v>31310</v>
      </c>
      <c r="J304" s="23"/>
      <c r="K304" s="23"/>
      <c r="L304" s="87">
        <v>31310</v>
      </c>
      <c r="M304" s="23"/>
      <c r="N304" s="87"/>
      <c r="O304" s="87"/>
      <c r="P304" s="87"/>
      <c r="Q304" s="87"/>
      <c r="R304" s="87"/>
      <c r="S304" s="87"/>
      <c r="T304" s="87"/>
      <c r="U304" s="87"/>
      <c r="V304" s="87"/>
      <c r="W304" s="87"/>
    </row>
    <row r="305" ht="20.25" customHeight="1" spans="1:23">
      <c r="A305" s="153" t="s">
        <v>88</v>
      </c>
      <c r="B305" s="64" t="s">
        <v>422</v>
      </c>
      <c r="C305" s="64" t="s">
        <v>303</v>
      </c>
      <c r="D305" s="64" t="s">
        <v>163</v>
      </c>
      <c r="E305" s="64" t="s">
        <v>164</v>
      </c>
      <c r="F305" s="64" t="s">
        <v>340</v>
      </c>
      <c r="G305" s="64" t="s">
        <v>341</v>
      </c>
      <c r="H305" s="87">
        <v>37200</v>
      </c>
      <c r="I305" s="87">
        <v>37200</v>
      </c>
      <c r="J305" s="23"/>
      <c r="K305" s="23"/>
      <c r="L305" s="87">
        <v>37200</v>
      </c>
      <c r="M305" s="23"/>
      <c r="N305" s="87"/>
      <c r="O305" s="87"/>
      <c r="P305" s="87"/>
      <c r="Q305" s="87"/>
      <c r="R305" s="87"/>
      <c r="S305" s="87"/>
      <c r="T305" s="87"/>
      <c r="U305" s="87"/>
      <c r="V305" s="87"/>
      <c r="W305" s="87"/>
    </row>
    <row r="306" ht="20.25" customHeight="1" spans="1:23">
      <c r="A306" s="153" t="s">
        <v>88</v>
      </c>
      <c r="B306" s="64" t="s">
        <v>422</v>
      </c>
      <c r="C306" s="64" t="s">
        <v>303</v>
      </c>
      <c r="D306" s="64" t="s">
        <v>163</v>
      </c>
      <c r="E306" s="64" t="s">
        <v>164</v>
      </c>
      <c r="F306" s="64" t="s">
        <v>308</v>
      </c>
      <c r="G306" s="64" t="s">
        <v>309</v>
      </c>
      <c r="H306" s="87">
        <v>62000</v>
      </c>
      <c r="I306" s="87">
        <v>62000</v>
      </c>
      <c r="J306" s="23"/>
      <c r="K306" s="23"/>
      <c r="L306" s="87">
        <v>62000</v>
      </c>
      <c r="M306" s="23"/>
      <c r="N306" s="87"/>
      <c r="O306" s="87"/>
      <c r="P306" s="87"/>
      <c r="Q306" s="87"/>
      <c r="R306" s="87"/>
      <c r="S306" s="87"/>
      <c r="T306" s="87"/>
      <c r="U306" s="87"/>
      <c r="V306" s="87"/>
      <c r="W306" s="87"/>
    </row>
    <row r="307" ht="20.25" customHeight="1" spans="1:23">
      <c r="A307" s="153" t="s">
        <v>88</v>
      </c>
      <c r="B307" s="64" t="s">
        <v>422</v>
      </c>
      <c r="C307" s="64" t="s">
        <v>303</v>
      </c>
      <c r="D307" s="64" t="s">
        <v>163</v>
      </c>
      <c r="E307" s="64" t="s">
        <v>164</v>
      </c>
      <c r="F307" s="64" t="s">
        <v>310</v>
      </c>
      <c r="G307" s="64" t="s">
        <v>311</v>
      </c>
      <c r="H307" s="87">
        <v>49600</v>
      </c>
      <c r="I307" s="87">
        <v>49600</v>
      </c>
      <c r="J307" s="23"/>
      <c r="K307" s="23"/>
      <c r="L307" s="87">
        <v>49600</v>
      </c>
      <c r="M307" s="23"/>
      <c r="N307" s="87"/>
      <c r="O307" s="87"/>
      <c r="P307" s="87"/>
      <c r="Q307" s="87"/>
      <c r="R307" s="87"/>
      <c r="S307" s="87"/>
      <c r="T307" s="87"/>
      <c r="U307" s="87"/>
      <c r="V307" s="87"/>
      <c r="W307" s="87"/>
    </row>
    <row r="308" ht="20.25" customHeight="1" spans="1:23">
      <c r="A308" s="153" t="s">
        <v>88</v>
      </c>
      <c r="B308" s="64" t="s">
        <v>422</v>
      </c>
      <c r="C308" s="64" t="s">
        <v>303</v>
      </c>
      <c r="D308" s="64" t="s">
        <v>163</v>
      </c>
      <c r="E308" s="64" t="s">
        <v>164</v>
      </c>
      <c r="F308" s="64" t="s">
        <v>314</v>
      </c>
      <c r="G308" s="64" t="s">
        <v>315</v>
      </c>
      <c r="H308" s="87">
        <v>12400</v>
      </c>
      <c r="I308" s="87">
        <v>12400</v>
      </c>
      <c r="J308" s="23"/>
      <c r="K308" s="23"/>
      <c r="L308" s="87">
        <v>12400</v>
      </c>
      <c r="M308" s="23"/>
      <c r="N308" s="87"/>
      <c r="O308" s="87"/>
      <c r="P308" s="87"/>
      <c r="Q308" s="87"/>
      <c r="R308" s="87"/>
      <c r="S308" s="87"/>
      <c r="T308" s="87"/>
      <c r="U308" s="87"/>
      <c r="V308" s="87"/>
      <c r="W308" s="87"/>
    </row>
    <row r="309" ht="20.25" customHeight="1" spans="1:23">
      <c r="A309" s="153" t="s">
        <v>88</v>
      </c>
      <c r="B309" s="64" t="s">
        <v>422</v>
      </c>
      <c r="C309" s="64" t="s">
        <v>303</v>
      </c>
      <c r="D309" s="64" t="s">
        <v>163</v>
      </c>
      <c r="E309" s="64" t="s">
        <v>164</v>
      </c>
      <c r="F309" s="64" t="s">
        <v>316</v>
      </c>
      <c r="G309" s="64" t="s">
        <v>317</v>
      </c>
      <c r="H309" s="87">
        <v>30600</v>
      </c>
      <c r="I309" s="87">
        <v>30600</v>
      </c>
      <c r="J309" s="23"/>
      <c r="K309" s="23"/>
      <c r="L309" s="87">
        <v>30600</v>
      </c>
      <c r="M309" s="23"/>
      <c r="N309" s="87"/>
      <c r="O309" s="87"/>
      <c r="P309" s="87"/>
      <c r="Q309" s="87"/>
      <c r="R309" s="87"/>
      <c r="S309" s="87"/>
      <c r="T309" s="87"/>
      <c r="U309" s="87"/>
      <c r="V309" s="87"/>
      <c r="W309" s="87"/>
    </row>
    <row r="310" ht="20.25" customHeight="1" spans="1:23">
      <c r="A310" s="153" t="s">
        <v>88</v>
      </c>
      <c r="B310" s="64" t="s">
        <v>422</v>
      </c>
      <c r="C310" s="64" t="s">
        <v>303</v>
      </c>
      <c r="D310" s="64" t="s">
        <v>163</v>
      </c>
      <c r="E310" s="64" t="s">
        <v>164</v>
      </c>
      <c r="F310" s="64" t="s">
        <v>316</v>
      </c>
      <c r="G310" s="64" t="s">
        <v>317</v>
      </c>
      <c r="H310" s="87">
        <v>93000</v>
      </c>
      <c r="I310" s="87">
        <v>93000</v>
      </c>
      <c r="J310" s="23"/>
      <c r="K310" s="23"/>
      <c r="L310" s="87">
        <v>93000</v>
      </c>
      <c r="M310" s="23"/>
      <c r="N310" s="87"/>
      <c r="O310" s="87"/>
      <c r="P310" s="87"/>
      <c r="Q310" s="87"/>
      <c r="R310" s="87"/>
      <c r="S310" s="87"/>
      <c r="T310" s="87"/>
      <c r="U310" s="87"/>
      <c r="V310" s="87"/>
      <c r="W310" s="87"/>
    </row>
    <row r="311" ht="20.25" customHeight="1" spans="1:23">
      <c r="A311" s="153" t="s">
        <v>88</v>
      </c>
      <c r="B311" s="64" t="s">
        <v>423</v>
      </c>
      <c r="C311" s="64" t="s">
        <v>355</v>
      </c>
      <c r="D311" s="64" t="s">
        <v>163</v>
      </c>
      <c r="E311" s="64" t="s">
        <v>164</v>
      </c>
      <c r="F311" s="64" t="s">
        <v>346</v>
      </c>
      <c r="G311" s="64" t="s">
        <v>347</v>
      </c>
      <c r="H311" s="87">
        <v>967200</v>
      </c>
      <c r="I311" s="87">
        <v>967200</v>
      </c>
      <c r="J311" s="23"/>
      <c r="K311" s="23"/>
      <c r="L311" s="87">
        <v>967200</v>
      </c>
      <c r="M311" s="23"/>
      <c r="N311" s="87"/>
      <c r="O311" s="87"/>
      <c r="P311" s="87"/>
      <c r="Q311" s="87"/>
      <c r="R311" s="87"/>
      <c r="S311" s="87"/>
      <c r="T311" s="87"/>
      <c r="U311" s="87"/>
      <c r="V311" s="87"/>
      <c r="W311" s="87"/>
    </row>
    <row r="312" ht="17.25" customHeight="1" spans="1:23">
      <c r="A312" s="34" t="s">
        <v>237</v>
      </c>
      <c r="B312" s="154"/>
      <c r="C312" s="154"/>
      <c r="D312" s="154"/>
      <c r="E312" s="154"/>
      <c r="F312" s="154"/>
      <c r="G312" s="155"/>
      <c r="H312" s="87">
        <v>86632311.56</v>
      </c>
      <c r="I312" s="87">
        <v>86632311.56</v>
      </c>
      <c r="J312" s="87"/>
      <c r="K312" s="87"/>
      <c r="L312" s="87">
        <v>86632311.56</v>
      </c>
      <c r="M312" s="87"/>
      <c r="N312" s="87"/>
      <c r="O312" s="87"/>
      <c r="P312" s="87"/>
      <c r="Q312" s="87"/>
      <c r="R312" s="87"/>
      <c r="S312" s="87"/>
      <c r="T312" s="87"/>
      <c r="U312" s="87"/>
      <c r="V312" s="87"/>
      <c r="W312" s="87"/>
    </row>
  </sheetData>
  <mergeCells count="30">
    <mergeCell ref="A2:W2"/>
    <mergeCell ref="A3:G3"/>
    <mergeCell ref="H4:W4"/>
    <mergeCell ref="I5:M5"/>
    <mergeCell ref="N5:P5"/>
    <mergeCell ref="R5:W5"/>
    <mergeCell ref="A312:G31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9"/>
  <sheetViews>
    <sheetView showZeros="0" topLeftCell="F1" workbookViewId="0">
      <selection activeCell="A1" sqref="A1"/>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9"/>
      <c r="E1" s="1"/>
      <c r="F1" s="1"/>
      <c r="G1" s="1"/>
      <c r="H1" s="1"/>
      <c r="U1" s="139"/>
      <c r="W1" s="140" t="s">
        <v>424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"单位名称："&amp;"昆明市水务局"</f>
        <v>单位名称：昆明市水务局</v>
      </c>
      <c r="B3" s="5"/>
      <c r="C3" s="5"/>
      <c r="D3" s="5"/>
      <c r="E3" s="5"/>
      <c r="F3" s="5"/>
      <c r="G3" s="5"/>
      <c r="H3" s="5"/>
      <c r="I3" s="6"/>
      <c r="J3" s="6"/>
      <c r="K3" s="6"/>
      <c r="L3" s="6"/>
      <c r="M3" s="6"/>
      <c r="N3" s="6"/>
      <c r="O3" s="6"/>
      <c r="P3" s="6"/>
      <c r="Q3" s="6"/>
      <c r="U3" s="139"/>
      <c r="W3" s="114" t="s">
        <v>1</v>
      </c>
    </row>
    <row r="4" ht="21.75" customHeight="1" spans="1:23">
      <c r="A4" s="8" t="s">
        <v>425</v>
      </c>
      <c r="B4" s="9" t="s">
        <v>247</v>
      </c>
      <c r="C4" s="8" t="s">
        <v>248</v>
      </c>
      <c r="D4" s="8" t="s">
        <v>426</v>
      </c>
      <c r="E4" s="9" t="s">
        <v>249</v>
      </c>
      <c r="F4" s="9" t="s">
        <v>250</v>
      </c>
      <c r="G4" s="9" t="s">
        <v>251</v>
      </c>
      <c r="H4" s="9" t="s">
        <v>252</v>
      </c>
      <c r="I4" s="27" t="s">
        <v>54</v>
      </c>
      <c r="J4" s="10" t="s">
        <v>427</v>
      </c>
      <c r="K4" s="11"/>
      <c r="L4" s="11"/>
      <c r="M4" s="12"/>
      <c r="N4" s="10" t="s">
        <v>255</v>
      </c>
      <c r="O4" s="11"/>
      <c r="P4" s="12"/>
      <c r="Q4" s="9" t="s">
        <v>60</v>
      </c>
      <c r="R4" s="10" t="s">
        <v>61</v>
      </c>
      <c r="S4" s="11"/>
      <c r="T4" s="11"/>
      <c r="U4" s="11"/>
      <c r="V4" s="11"/>
      <c r="W4" s="12"/>
    </row>
    <row r="5" ht="21.75" customHeight="1" spans="1:23">
      <c r="A5" s="13"/>
      <c r="B5" s="28"/>
      <c r="C5" s="13"/>
      <c r="D5" s="13"/>
      <c r="E5" s="14"/>
      <c r="F5" s="14"/>
      <c r="G5" s="14"/>
      <c r="H5" s="14"/>
      <c r="I5" s="28"/>
      <c r="J5" s="141" t="s">
        <v>57</v>
      </c>
      <c r="K5" s="142"/>
      <c r="L5" s="9" t="s">
        <v>58</v>
      </c>
      <c r="M5" s="9" t="s">
        <v>59</v>
      </c>
      <c r="N5" s="9" t="s">
        <v>57</v>
      </c>
      <c r="O5" s="9" t="s">
        <v>58</v>
      </c>
      <c r="P5" s="9" t="s">
        <v>59</v>
      </c>
      <c r="Q5" s="14"/>
      <c r="R5" s="9" t="s">
        <v>56</v>
      </c>
      <c r="S5" s="9" t="s">
        <v>63</v>
      </c>
      <c r="T5" s="9" t="s">
        <v>261</v>
      </c>
      <c r="U5" s="9" t="s">
        <v>65</v>
      </c>
      <c r="V5" s="9" t="s">
        <v>66</v>
      </c>
      <c r="W5" s="9" t="s">
        <v>67</v>
      </c>
    </row>
    <row r="6" ht="21" customHeight="1" spans="1:23">
      <c r="A6" s="28"/>
      <c r="B6" s="28"/>
      <c r="C6" s="28"/>
      <c r="D6" s="28"/>
      <c r="E6" s="28"/>
      <c r="F6" s="28"/>
      <c r="G6" s="28"/>
      <c r="H6" s="28"/>
      <c r="I6" s="28"/>
      <c r="J6" s="143" t="s">
        <v>56</v>
      </c>
      <c r="K6" s="144"/>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428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429</v>
      </c>
      <c r="B9" s="72" t="s">
        <v>430</v>
      </c>
      <c r="C9" s="72" t="s">
        <v>431</v>
      </c>
      <c r="D9" s="72" t="s">
        <v>69</v>
      </c>
      <c r="E9" s="72" t="s">
        <v>179</v>
      </c>
      <c r="F9" s="72" t="s">
        <v>180</v>
      </c>
      <c r="G9" s="72" t="s">
        <v>304</v>
      </c>
      <c r="H9" s="72" t="s">
        <v>305</v>
      </c>
      <c r="I9" s="87">
        <v>150000</v>
      </c>
      <c r="J9" s="87">
        <v>150000</v>
      </c>
      <c r="K9" s="87">
        <v>150000</v>
      </c>
      <c r="L9" s="87"/>
      <c r="M9" s="87"/>
      <c r="N9" s="87"/>
      <c r="O9" s="87"/>
      <c r="P9" s="87"/>
      <c r="Q9" s="87"/>
      <c r="R9" s="87"/>
      <c r="S9" s="87"/>
      <c r="T9" s="87"/>
      <c r="U9" s="87"/>
      <c r="V9" s="87"/>
      <c r="W9" s="87"/>
    </row>
    <row r="10" ht="21.75" customHeight="1" spans="1:23">
      <c r="A10" s="72" t="s">
        <v>429</v>
      </c>
      <c r="B10" s="72" t="s">
        <v>430</v>
      </c>
      <c r="C10" s="72" t="s">
        <v>431</v>
      </c>
      <c r="D10" s="72" t="s">
        <v>69</v>
      </c>
      <c r="E10" s="72" t="s">
        <v>179</v>
      </c>
      <c r="F10" s="72" t="s">
        <v>180</v>
      </c>
      <c r="G10" s="72" t="s">
        <v>432</v>
      </c>
      <c r="H10" s="72" t="s">
        <v>433</v>
      </c>
      <c r="I10" s="87">
        <v>200000</v>
      </c>
      <c r="J10" s="87">
        <v>200000</v>
      </c>
      <c r="K10" s="87">
        <v>200000</v>
      </c>
      <c r="L10" s="87"/>
      <c r="M10" s="87"/>
      <c r="N10" s="87"/>
      <c r="O10" s="87"/>
      <c r="P10" s="87"/>
      <c r="Q10" s="87"/>
      <c r="R10" s="87"/>
      <c r="S10" s="87"/>
      <c r="T10" s="87"/>
      <c r="U10" s="87"/>
      <c r="V10" s="87"/>
      <c r="W10" s="87"/>
    </row>
    <row r="11" ht="21.75" customHeight="1" spans="1:23">
      <c r="A11" s="72" t="s">
        <v>429</v>
      </c>
      <c r="B11" s="72" t="s">
        <v>434</v>
      </c>
      <c r="C11" s="72" t="s">
        <v>435</v>
      </c>
      <c r="D11" s="72" t="s">
        <v>69</v>
      </c>
      <c r="E11" s="72" t="s">
        <v>163</v>
      </c>
      <c r="F11" s="72" t="s">
        <v>164</v>
      </c>
      <c r="G11" s="72" t="s">
        <v>432</v>
      </c>
      <c r="H11" s="72" t="s">
        <v>433</v>
      </c>
      <c r="I11" s="87">
        <v>1500000</v>
      </c>
      <c r="J11" s="87">
        <v>1500000</v>
      </c>
      <c r="K11" s="87">
        <v>1500000</v>
      </c>
      <c r="L11" s="87"/>
      <c r="M11" s="87"/>
      <c r="N11" s="87"/>
      <c r="O11" s="87"/>
      <c r="P11" s="87"/>
      <c r="Q11" s="87"/>
      <c r="R11" s="87"/>
      <c r="S11" s="87"/>
      <c r="T11" s="87"/>
      <c r="U11" s="87"/>
      <c r="V11" s="87"/>
      <c r="W11" s="87"/>
    </row>
    <row r="12" ht="21.75" customHeight="1" spans="1:23">
      <c r="A12" s="72" t="s">
        <v>429</v>
      </c>
      <c r="B12" s="72" t="s">
        <v>436</v>
      </c>
      <c r="C12" s="72" t="s">
        <v>437</v>
      </c>
      <c r="D12" s="72" t="s">
        <v>69</v>
      </c>
      <c r="E12" s="72" t="s">
        <v>160</v>
      </c>
      <c r="F12" s="72" t="s">
        <v>153</v>
      </c>
      <c r="G12" s="72" t="s">
        <v>438</v>
      </c>
      <c r="H12" s="72" t="s">
        <v>439</v>
      </c>
      <c r="I12" s="87">
        <v>30000</v>
      </c>
      <c r="J12" s="87">
        <v>30000</v>
      </c>
      <c r="K12" s="87">
        <v>30000</v>
      </c>
      <c r="L12" s="87"/>
      <c r="M12" s="87"/>
      <c r="N12" s="87"/>
      <c r="O12" s="87"/>
      <c r="P12" s="87"/>
      <c r="Q12" s="87"/>
      <c r="R12" s="87"/>
      <c r="S12" s="87"/>
      <c r="T12" s="87"/>
      <c r="U12" s="87"/>
      <c r="V12" s="87"/>
      <c r="W12" s="87"/>
    </row>
    <row r="13" ht="21.75" customHeight="1" spans="1:23">
      <c r="A13" s="72" t="s">
        <v>429</v>
      </c>
      <c r="B13" s="72" t="s">
        <v>440</v>
      </c>
      <c r="C13" s="72" t="s">
        <v>441</v>
      </c>
      <c r="D13" s="72" t="s">
        <v>69</v>
      </c>
      <c r="E13" s="72" t="s">
        <v>171</v>
      </c>
      <c r="F13" s="72" t="s">
        <v>172</v>
      </c>
      <c r="G13" s="72" t="s">
        <v>304</v>
      </c>
      <c r="H13" s="72" t="s">
        <v>305</v>
      </c>
      <c r="I13" s="87">
        <v>125000</v>
      </c>
      <c r="J13" s="87">
        <v>125000</v>
      </c>
      <c r="K13" s="87">
        <v>125000</v>
      </c>
      <c r="L13" s="87"/>
      <c r="M13" s="87"/>
      <c r="N13" s="87"/>
      <c r="O13" s="87"/>
      <c r="P13" s="87"/>
      <c r="Q13" s="87"/>
      <c r="R13" s="87"/>
      <c r="S13" s="87"/>
      <c r="T13" s="87"/>
      <c r="U13" s="87"/>
      <c r="V13" s="87"/>
      <c r="W13" s="87"/>
    </row>
    <row r="14" ht="21.75" customHeight="1" spans="1:23">
      <c r="A14" s="72" t="s">
        <v>429</v>
      </c>
      <c r="B14" s="72" t="s">
        <v>440</v>
      </c>
      <c r="C14" s="72" t="s">
        <v>441</v>
      </c>
      <c r="D14" s="72" t="s">
        <v>69</v>
      </c>
      <c r="E14" s="72" t="s">
        <v>171</v>
      </c>
      <c r="F14" s="72" t="s">
        <v>172</v>
      </c>
      <c r="G14" s="72" t="s">
        <v>432</v>
      </c>
      <c r="H14" s="72" t="s">
        <v>433</v>
      </c>
      <c r="I14" s="87">
        <v>1615000</v>
      </c>
      <c r="J14" s="87">
        <v>1615000</v>
      </c>
      <c r="K14" s="87">
        <v>1615000</v>
      </c>
      <c r="L14" s="87"/>
      <c r="M14" s="87"/>
      <c r="N14" s="87"/>
      <c r="O14" s="87"/>
      <c r="P14" s="87"/>
      <c r="Q14" s="87"/>
      <c r="R14" s="87"/>
      <c r="S14" s="87"/>
      <c r="T14" s="87"/>
      <c r="U14" s="87"/>
      <c r="V14" s="87"/>
      <c r="W14" s="87"/>
    </row>
    <row r="15" ht="21.75" customHeight="1" spans="1:23">
      <c r="A15" s="72" t="s">
        <v>429</v>
      </c>
      <c r="B15" s="72" t="s">
        <v>440</v>
      </c>
      <c r="C15" s="72" t="s">
        <v>441</v>
      </c>
      <c r="D15" s="72" t="s">
        <v>69</v>
      </c>
      <c r="E15" s="72" t="s">
        <v>183</v>
      </c>
      <c r="F15" s="72" t="s">
        <v>184</v>
      </c>
      <c r="G15" s="72" t="s">
        <v>442</v>
      </c>
      <c r="H15" s="72" t="s">
        <v>443</v>
      </c>
      <c r="I15" s="87">
        <v>713000</v>
      </c>
      <c r="J15" s="87">
        <v>713000</v>
      </c>
      <c r="K15" s="87">
        <v>713000</v>
      </c>
      <c r="L15" s="87"/>
      <c r="M15" s="87"/>
      <c r="N15" s="87"/>
      <c r="O15" s="87"/>
      <c r="P15" s="87"/>
      <c r="Q15" s="87"/>
      <c r="R15" s="87"/>
      <c r="S15" s="87"/>
      <c r="T15" s="87"/>
      <c r="U15" s="87"/>
      <c r="V15" s="87"/>
      <c r="W15" s="87"/>
    </row>
    <row r="16" ht="21.75" customHeight="1" spans="1:23">
      <c r="A16" s="72" t="s">
        <v>429</v>
      </c>
      <c r="B16" s="72" t="s">
        <v>444</v>
      </c>
      <c r="C16" s="72" t="s">
        <v>445</v>
      </c>
      <c r="D16" s="72" t="s">
        <v>69</v>
      </c>
      <c r="E16" s="72" t="s">
        <v>163</v>
      </c>
      <c r="F16" s="72" t="s">
        <v>164</v>
      </c>
      <c r="G16" s="72" t="s">
        <v>304</v>
      </c>
      <c r="H16" s="72" t="s">
        <v>305</v>
      </c>
      <c r="I16" s="87">
        <v>3519736.6</v>
      </c>
      <c r="J16" s="87">
        <v>3519736.6</v>
      </c>
      <c r="K16" s="87">
        <v>3519736.6</v>
      </c>
      <c r="L16" s="87"/>
      <c r="M16" s="87"/>
      <c r="N16" s="87"/>
      <c r="O16" s="87"/>
      <c r="P16" s="87"/>
      <c r="Q16" s="87"/>
      <c r="R16" s="87"/>
      <c r="S16" s="87"/>
      <c r="T16" s="87"/>
      <c r="U16" s="87"/>
      <c r="V16" s="87"/>
      <c r="W16" s="87"/>
    </row>
    <row r="17" ht="21.75" customHeight="1" spans="1:23">
      <c r="A17" s="72" t="s">
        <v>429</v>
      </c>
      <c r="B17" s="72" t="s">
        <v>444</v>
      </c>
      <c r="C17" s="72" t="s">
        <v>445</v>
      </c>
      <c r="D17" s="72" t="s">
        <v>69</v>
      </c>
      <c r="E17" s="72" t="s">
        <v>163</v>
      </c>
      <c r="F17" s="72" t="s">
        <v>164</v>
      </c>
      <c r="G17" s="72" t="s">
        <v>432</v>
      </c>
      <c r="H17" s="72" t="s">
        <v>433</v>
      </c>
      <c r="I17" s="87">
        <v>3431000</v>
      </c>
      <c r="J17" s="87">
        <v>3431000</v>
      </c>
      <c r="K17" s="87">
        <v>3431000</v>
      </c>
      <c r="L17" s="87"/>
      <c r="M17" s="87"/>
      <c r="N17" s="87"/>
      <c r="O17" s="87"/>
      <c r="P17" s="87"/>
      <c r="Q17" s="87"/>
      <c r="R17" s="87"/>
      <c r="S17" s="87"/>
      <c r="T17" s="87"/>
      <c r="U17" s="87"/>
      <c r="V17" s="87"/>
      <c r="W17" s="87"/>
    </row>
    <row r="18" ht="21.75" customHeight="1" spans="1:23">
      <c r="A18" s="72" t="s">
        <v>429</v>
      </c>
      <c r="B18" s="72" t="s">
        <v>446</v>
      </c>
      <c r="C18" s="72" t="s">
        <v>447</v>
      </c>
      <c r="D18" s="72" t="s">
        <v>69</v>
      </c>
      <c r="E18" s="72" t="s">
        <v>173</v>
      </c>
      <c r="F18" s="72" t="s">
        <v>174</v>
      </c>
      <c r="G18" s="72" t="s">
        <v>432</v>
      </c>
      <c r="H18" s="72" t="s">
        <v>433</v>
      </c>
      <c r="I18" s="87">
        <v>4155000</v>
      </c>
      <c r="J18" s="87">
        <v>4155000</v>
      </c>
      <c r="K18" s="87">
        <v>4155000</v>
      </c>
      <c r="L18" s="87"/>
      <c r="M18" s="87"/>
      <c r="N18" s="87"/>
      <c r="O18" s="87"/>
      <c r="P18" s="87"/>
      <c r="Q18" s="87"/>
      <c r="R18" s="87"/>
      <c r="S18" s="87"/>
      <c r="T18" s="87"/>
      <c r="U18" s="87"/>
      <c r="V18" s="87"/>
      <c r="W18" s="87"/>
    </row>
    <row r="19" ht="21.75" customHeight="1" spans="1:23">
      <c r="A19" s="72" t="s">
        <v>448</v>
      </c>
      <c r="B19" s="72" t="s">
        <v>449</v>
      </c>
      <c r="C19" s="72" t="s">
        <v>450</v>
      </c>
      <c r="D19" s="72" t="s">
        <v>69</v>
      </c>
      <c r="E19" s="72" t="s">
        <v>169</v>
      </c>
      <c r="F19" s="72" t="s">
        <v>170</v>
      </c>
      <c r="G19" s="72" t="s">
        <v>432</v>
      </c>
      <c r="H19" s="72" t="s">
        <v>433</v>
      </c>
      <c r="I19" s="87">
        <v>2926000</v>
      </c>
      <c r="J19" s="87">
        <v>2926000</v>
      </c>
      <c r="K19" s="87">
        <v>2926000</v>
      </c>
      <c r="L19" s="87"/>
      <c r="M19" s="87"/>
      <c r="N19" s="87"/>
      <c r="O19" s="87"/>
      <c r="P19" s="87"/>
      <c r="Q19" s="87"/>
      <c r="R19" s="87"/>
      <c r="S19" s="87"/>
      <c r="T19" s="87"/>
      <c r="U19" s="87"/>
      <c r="V19" s="87"/>
      <c r="W19" s="87"/>
    </row>
    <row r="20" ht="21.75" customHeight="1" spans="1:23">
      <c r="A20" s="72" t="s">
        <v>448</v>
      </c>
      <c r="B20" s="72" t="s">
        <v>451</v>
      </c>
      <c r="C20" s="72" t="s">
        <v>452</v>
      </c>
      <c r="D20" s="72" t="s">
        <v>69</v>
      </c>
      <c r="E20" s="72" t="s">
        <v>169</v>
      </c>
      <c r="F20" s="72" t="s">
        <v>170</v>
      </c>
      <c r="G20" s="72" t="s">
        <v>304</v>
      </c>
      <c r="H20" s="72" t="s">
        <v>305</v>
      </c>
      <c r="I20" s="87">
        <v>4200000</v>
      </c>
      <c r="J20" s="87">
        <v>4200000</v>
      </c>
      <c r="K20" s="87">
        <v>4200000</v>
      </c>
      <c r="L20" s="87"/>
      <c r="M20" s="87"/>
      <c r="N20" s="87"/>
      <c r="O20" s="87"/>
      <c r="P20" s="87"/>
      <c r="Q20" s="87"/>
      <c r="R20" s="87"/>
      <c r="S20" s="87"/>
      <c r="T20" s="87"/>
      <c r="U20" s="87"/>
      <c r="V20" s="87"/>
      <c r="W20" s="87"/>
    </row>
    <row r="21" ht="21.75" customHeight="1" spans="1:23">
      <c r="A21" s="72" t="s">
        <v>448</v>
      </c>
      <c r="B21" s="72" t="s">
        <v>453</v>
      </c>
      <c r="C21" s="72" t="s">
        <v>454</v>
      </c>
      <c r="D21" s="72" t="s">
        <v>69</v>
      </c>
      <c r="E21" s="72" t="s">
        <v>146</v>
      </c>
      <c r="F21" s="72" t="s">
        <v>147</v>
      </c>
      <c r="G21" s="72" t="s">
        <v>455</v>
      </c>
      <c r="H21" s="72" t="s">
        <v>456</v>
      </c>
      <c r="I21" s="87">
        <v>100000000</v>
      </c>
      <c r="J21" s="87"/>
      <c r="K21" s="87"/>
      <c r="L21" s="87">
        <v>100000000</v>
      </c>
      <c r="M21" s="87"/>
      <c r="N21" s="87"/>
      <c r="O21" s="87"/>
      <c r="P21" s="87"/>
      <c r="Q21" s="87"/>
      <c r="R21" s="87"/>
      <c r="S21" s="87"/>
      <c r="T21" s="87"/>
      <c r="U21" s="87"/>
      <c r="V21" s="87"/>
      <c r="W21" s="87"/>
    </row>
    <row r="22" ht="21.75" customHeight="1" spans="1:23">
      <c r="A22" s="72" t="s">
        <v>448</v>
      </c>
      <c r="B22" s="72" t="s">
        <v>457</v>
      </c>
      <c r="C22" s="72" t="s">
        <v>458</v>
      </c>
      <c r="D22" s="72" t="s">
        <v>69</v>
      </c>
      <c r="E22" s="72" t="s">
        <v>197</v>
      </c>
      <c r="F22" s="72" t="s">
        <v>198</v>
      </c>
      <c r="G22" s="72" t="s">
        <v>459</v>
      </c>
      <c r="H22" s="72" t="s">
        <v>99</v>
      </c>
      <c r="I22" s="87">
        <v>220000</v>
      </c>
      <c r="J22" s="87">
        <v>220000</v>
      </c>
      <c r="K22" s="87">
        <v>220000</v>
      </c>
      <c r="L22" s="87"/>
      <c r="M22" s="87"/>
      <c r="N22" s="87"/>
      <c r="O22" s="87"/>
      <c r="P22" s="87"/>
      <c r="Q22" s="87"/>
      <c r="R22" s="87"/>
      <c r="S22" s="87"/>
      <c r="T22" s="87"/>
      <c r="U22" s="87"/>
      <c r="V22" s="87"/>
      <c r="W22" s="87"/>
    </row>
    <row r="23" ht="21.75" customHeight="1" spans="1:23">
      <c r="A23" s="72" t="s">
        <v>448</v>
      </c>
      <c r="B23" s="72" t="s">
        <v>457</v>
      </c>
      <c r="C23" s="72" t="s">
        <v>458</v>
      </c>
      <c r="D23" s="72" t="s">
        <v>69</v>
      </c>
      <c r="E23" s="72" t="s">
        <v>197</v>
      </c>
      <c r="F23" s="72" t="s">
        <v>198</v>
      </c>
      <c r="G23" s="72" t="s">
        <v>459</v>
      </c>
      <c r="H23" s="72" t="s">
        <v>99</v>
      </c>
      <c r="I23" s="87">
        <v>170000</v>
      </c>
      <c r="J23" s="87">
        <v>170000</v>
      </c>
      <c r="K23" s="87">
        <v>170000</v>
      </c>
      <c r="L23" s="87"/>
      <c r="M23" s="87"/>
      <c r="N23" s="87"/>
      <c r="O23" s="87"/>
      <c r="P23" s="87"/>
      <c r="Q23" s="87"/>
      <c r="R23" s="87"/>
      <c r="S23" s="87"/>
      <c r="T23" s="87"/>
      <c r="U23" s="87"/>
      <c r="V23" s="87"/>
      <c r="W23" s="87"/>
    </row>
    <row r="24" ht="21.75" customHeight="1" spans="1:23">
      <c r="A24" s="72" t="s">
        <v>448</v>
      </c>
      <c r="B24" s="72" t="s">
        <v>457</v>
      </c>
      <c r="C24" s="72" t="s">
        <v>458</v>
      </c>
      <c r="D24" s="72" t="s">
        <v>69</v>
      </c>
      <c r="E24" s="72" t="s">
        <v>197</v>
      </c>
      <c r="F24" s="72" t="s">
        <v>198</v>
      </c>
      <c r="G24" s="72" t="s">
        <v>459</v>
      </c>
      <c r="H24" s="72" t="s">
        <v>99</v>
      </c>
      <c r="I24" s="87">
        <v>310000</v>
      </c>
      <c r="J24" s="87">
        <v>310000</v>
      </c>
      <c r="K24" s="87">
        <v>310000</v>
      </c>
      <c r="L24" s="87"/>
      <c r="M24" s="87"/>
      <c r="N24" s="87"/>
      <c r="O24" s="87"/>
      <c r="P24" s="87"/>
      <c r="Q24" s="87"/>
      <c r="R24" s="87"/>
      <c r="S24" s="87"/>
      <c r="T24" s="87"/>
      <c r="U24" s="87"/>
      <c r="V24" s="87"/>
      <c r="W24" s="87"/>
    </row>
    <row r="25" ht="21.75" customHeight="1" spans="1:23">
      <c r="A25" s="72" t="s">
        <v>448</v>
      </c>
      <c r="B25" s="72" t="s">
        <v>457</v>
      </c>
      <c r="C25" s="72" t="s">
        <v>458</v>
      </c>
      <c r="D25" s="72" t="s">
        <v>69</v>
      </c>
      <c r="E25" s="72" t="s">
        <v>197</v>
      </c>
      <c r="F25" s="72" t="s">
        <v>198</v>
      </c>
      <c r="G25" s="72" t="s">
        <v>459</v>
      </c>
      <c r="H25" s="72" t="s">
        <v>99</v>
      </c>
      <c r="I25" s="87">
        <v>84970000</v>
      </c>
      <c r="J25" s="87">
        <v>84970000</v>
      </c>
      <c r="K25" s="87">
        <v>84970000</v>
      </c>
      <c r="L25" s="87"/>
      <c r="M25" s="87"/>
      <c r="N25" s="87"/>
      <c r="O25" s="87"/>
      <c r="P25" s="87"/>
      <c r="Q25" s="87"/>
      <c r="R25" s="87"/>
      <c r="S25" s="87"/>
      <c r="T25" s="87"/>
      <c r="U25" s="87"/>
      <c r="V25" s="87"/>
      <c r="W25" s="87"/>
    </row>
    <row r="26" ht="21.75" customHeight="1" spans="1:23">
      <c r="A26" s="72" t="s">
        <v>448</v>
      </c>
      <c r="B26" s="72" t="s">
        <v>457</v>
      </c>
      <c r="C26" s="72" t="s">
        <v>458</v>
      </c>
      <c r="D26" s="72" t="s">
        <v>69</v>
      </c>
      <c r="E26" s="72" t="s">
        <v>197</v>
      </c>
      <c r="F26" s="72" t="s">
        <v>198</v>
      </c>
      <c r="G26" s="72" t="s">
        <v>459</v>
      </c>
      <c r="H26" s="72" t="s">
        <v>99</v>
      </c>
      <c r="I26" s="87">
        <v>60710000</v>
      </c>
      <c r="J26" s="87">
        <v>60710000</v>
      </c>
      <c r="K26" s="87">
        <v>60710000</v>
      </c>
      <c r="L26" s="87"/>
      <c r="M26" s="87"/>
      <c r="N26" s="87"/>
      <c r="O26" s="87"/>
      <c r="P26" s="87"/>
      <c r="Q26" s="87"/>
      <c r="R26" s="87"/>
      <c r="S26" s="87"/>
      <c r="T26" s="87"/>
      <c r="U26" s="87"/>
      <c r="V26" s="87"/>
      <c r="W26" s="87"/>
    </row>
    <row r="27" ht="21.75" customHeight="1" spans="1:23">
      <c r="A27" s="72" t="s">
        <v>448</v>
      </c>
      <c r="B27" s="72" t="s">
        <v>457</v>
      </c>
      <c r="C27" s="72" t="s">
        <v>458</v>
      </c>
      <c r="D27" s="72" t="s">
        <v>69</v>
      </c>
      <c r="E27" s="72" t="s">
        <v>197</v>
      </c>
      <c r="F27" s="72" t="s">
        <v>198</v>
      </c>
      <c r="G27" s="72" t="s">
        <v>459</v>
      </c>
      <c r="H27" s="72" t="s">
        <v>99</v>
      </c>
      <c r="I27" s="87">
        <v>220000</v>
      </c>
      <c r="J27" s="87">
        <v>220000</v>
      </c>
      <c r="K27" s="87">
        <v>220000</v>
      </c>
      <c r="L27" s="87"/>
      <c r="M27" s="87"/>
      <c r="N27" s="87"/>
      <c r="O27" s="87"/>
      <c r="P27" s="87"/>
      <c r="Q27" s="87"/>
      <c r="R27" s="87"/>
      <c r="S27" s="87"/>
      <c r="T27" s="87"/>
      <c r="U27" s="87"/>
      <c r="V27" s="87"/>
      <c r="W27" s="87"/>
    </row>
    <row r="28" ht="21.75" customHeight="1" spans="1:23">
      <c r="A28" s="72" t="s">
        <v>448</v>
      </c>
      <c r="B28" s="72" t="s">
        <v>457</v>
      </c>
      <c r="C28" s="72" t="s">
        <v>458</v>
      </c>
      <c r="D28" s="72" t="s">
        <v>69</v>
      </c>
      <c r="E28" s="72" t="s">
        <v>197</v>
      </c>
      <c r="F28" s="72" t="s">
        <v>198</v>
      </c>
      <c r="G28" s="72" t="s">
        <v>459</v>
      </c>
      <c r="H28" s="72" t="s">
        <v>99</v>
      </c>
      <c r="I28" s="87">
        <v>280000</v>
      </c>
      <c r="J28" s="87">
        <v>280000</v>
      </c>
      <c r="K28" s="87">
        <v>280000</v>
      </c>
      <c r="L28" s="87"/>
      <c r="M28" s="87"/>
      <c r="N28" s="87"/>
      <c r="O28" s="87"/>
      <c r="P28" s="87"/>
      <c r="Q28" s="87"/>
      <c r="R28" s="87"/>
      <c r="S28" s="87"/>
      <c r="T28" s="87"/>
      <c r="U28" s="87"/>
      <c r="V28" s="87"/>
      <c r="W28" s="87"/>
    </row>
    <row r="29" ht="21.75" customHeight="1" spans="1:23">
      <c r="A29" s="72" t="s">
        <v>448</v>
      </c>
      <c r="B29" s="72" t="s">
        <v>457</v>
      </c>
      <c r="C29" s="72" t="s">
        <v>458</v>
      </c>
      <c r="D29" s="72" t="s">
        <v>69</v>
      </c>
      <c r="E29" s="72" t="s">
        <v>197</v>
      </c>
      <c r="F29" s="72" t="s">
        <v>198</v>
      </c>
      <c r="G29" s="72" t="s">
        <v>459</v>
      </c>
      <c r="H29" s="72" t="s">
        <v>99</v>
      </c>
      <c r="I29" s="87">
        <v>3060000</v>
      </c>
      <c r="J29" s="87">
        <v>3060000</v>
      </c>
      <c r="K29" s="87">
        <v>3060000</v>
      </c>
      <c r="L29" s="87"/>
      <c r="M29" s="87"/>
      <c r="N29" s="87"/>
      <c r="O29" s="87"/>
      <c r="P29" s="87"/>
      <c r="Q29" s="87"/>
      <c r="R29" s="87"/>
      <c r="S29" s="87"/>
      <c r="T29" s="87"/>
      <c r="U29" s="87"/>
      <c r="V29" s="87"/>
      <c r="W29" s="87"/>
    </row>
    <row r="30" ht="21.75" customHeight="1" spans="1:23">
      <c r="A30" s="72" t="s">
        <v>448</v>
      </c>
      <c r="B30" s="72" t="s">
        <v>457</v>
      </c>
      <c r="C30" s="72" t="s">
        <v>458</v>
      </c>
      <c r="D30" s="72" t="s">
        <v>69</v>
      </c>
      <c r="E30" s="72" t="s">
        <v>197</v>
      </c>
      <c r="F30" s="72" t="s">
        <v>198</v>
      </c>
      <c r="G30" s="72" t="s">
        <v>459</v>
      </c>
      <c r="H30" s="72" t="s">
        <v>99</v>
      </c>
      <c r="I30" s="87">
        <v>5790000</v>
      </c>
      <c r="J30" s="87">
        <v>5790000</v>
      </c>
      <c r="K30" s="87">
        <v>5790000</v>
      </c>
      <c r="L30" s="87"/>
      <c r="M30" s="87"/>
      <c r="N30" s="87"/>
      <c r="O30" s="87"/>
      <c r="P30" s="87"/>
      <c r="Q30" s="87"/>
      <c r="R30" s="87"/>
      <c r="S30" s="87"/>
      <c r="T30" s="87"/>
      <c r="U30" s="87"/>
      <c r="V30" s="87"/>
      <c r="W30" s="87"/>
    </row>
    <row r="31" ht="21.75" customHeight="1" spans="1:23">
      <c r="A31" s="72" t="s">
        <v>448</v>
      </c>
      <c r="B31" s="72" t="s">
        <v>457</v>
      </c>
      <c r="C31" s="72" t="s">
        <v>458</v>
      </c>
      <c r="D31" s="72" t="s">
        <v>69</v>
      </c>
      <c r="E31" s="72" t="s">
        <v>197</v>
      </c>
      <c r="F31" s="72" t="s">
        <v>198</v>
      </c>
      <c r="G31" s="72" t="s">
        <v>459</v>
      </c>
      <c r="H31" s="72" t="s">
        <v>99</v>
      </c>
      <c r="I31" s="87">
        <v>490000</v>
      </c>
      <c r="J31" s="87">
        <v>490000</v>
      </c>
      <c r="K31" s="87">
        <v>490000</v>
      </c>
      <c r="L31" s="87"/>
      <c r="M31" s="87"/>
      <c r="N31" s="87"/>
      <c r="O31" s="87"/>
      <c r="P31" s="87"/>
      <c r="Q31" s="87"/>
      <c r="R31" s="87"/>
      <c r="S31" s="87"/>
      <c r="T31" s="87"/>
      <c r="U31" s="87"/>
      <c r="V31" s="87"/>
      <c r="W31" s="87"/>
    </row>
    <row r="32" ht="21.75" customHeight="1" spans="1:23">
      <c r="A32" s="72" t="s">
        <v>448</v>
      </c>
      <c r="B32" s="72" t="s">
        <v>457</v>
      </c>
      <c r="C32" s="72" t="s">
        <v>458</v>
      </c>
      <c r="D32" s="72" t="s">
        <v>69</v>
      </c>
      <c r="E32" s="72" t="s">
        <v>197</v>
      </c>
      <c r="F32" s="72" t="s">
        <v>198</v>
      </c>
      <c r="G32" s="72" t="s">
        <v>459</v>
      </c>
      <c r="H32" s="72" t="s">
        <v>99</v>
      </c>
      <c r="I32" s="87">
        <v>250000</v>
      </c>
      <c r="J32" s="87">
        <v>250000</v>
      </c>
      <c r="K32" s="87">
        <v>250000</v>
      </c>
      <c r="L32" s="87"/>
      <c r="M32" s="87"/>
      <c r="N32" s="87"/>
      <c r="O32" s="87"/>
      <c r="P32" s="87"/>
      <c r="Q32" s="87"/>
      <c r="R32" s="87"/>
      <c r="S32" s="87"/>
      <c r="T32" s="87"/>
      <c r="U32" s="87"/>
      <c r="V32" s="87"/>
      <c r="W32" s="87"/>
    </row>
    <row r="33" ht="21.75" customHeight="1" spans="1:23">
      <c r="A33" s="72" t="s">
        <v>448</v>
      </c>
      <c r="B33" s="72" t="s">
        <v>457</v>
      </c>
      <c r="C33" s="72" t="s">
        <v>458</v>
      </c>
      <c r="D33" s="72" t="s">
        <v>69</v>
      </c>
      <c r="E33" s="72" t="s">
        <v>197</v>
      </c>
      <c r="F33" s="72" t="s">
        <v>198</v>
      </c>
      <c r="G33" s="72" t="s">
        <v>459</v>
      </c>
      <c r="H33" s="72" t="s">
        <v>99</v>
      </c>
      <c r="I33" s="87">
        <v>250000</v>
      </c>
      <c r="J33" s="87">
        <v>250000</v>
      </c>
      <c r="K33" s="87">
        <v>250000</v>
      </c>
      <c r="L33" s="87"/>
      <c r="M33" s="87"/>
      <c r="N33" s="87"/>
      <c r="O33" s="87"/>
      <c r="P33" s="87"/>
      <c r="Q33" s="87"/>
      <c r="R33" s="87"/>
      <c r="S33" s="87"/>
      <c r="T33" s="87"/>
      <c r="U33" s="87"/>
      <c r="V33" s="87"/>
      <c r="W33" s="87"/>
    </row>
    <row r="34" ht="21.75" customHeight="1" spans="1:23">
      <c r="A34" s="72" t="s">
        <v>448</v>
      </c>
      <c r="B34" s="72" t="s">
        <v>457</v>
      </c>
      <c r="C34" s="72" t="s">
        <v>458</v>
      </c>
      <c r="D34" s="72" t="s">
        <v>69</v>
      </c>
      <c r="E34" s="72" t="s">
        <v>197</v>
      </c>
      <c r="F34" s="72" t="s">
        <v>198</v>
      </c>
      <c r="G34" s="72" t="s">
        <v>459</v>
      </c>
      <c r="H34" s="72" t="s">
        <v>99</v>
      </c>
      <c r="I34" s="87">
        <v>450000</v>
      </c>
      <c r="J34" s="87">
        <v>450000</v>
      </c>
      <c r="K34" s="87">
        <v>450000</v>
      </c>
      <c r="L34" s="87"/>
      <c r="M34" s="87"/>
      <c r="N34" s="87"/>
      <c r="O34" s="87"/>
      <c r="P34" s="87"/>
      <c r="Q34" s="87"/>
      <c r="R34" s="87"/>
      <c r="S34" s="87"/>
      <c r="T34" s="87"/>
      <c r="U34" s="87"/>
      <c r="V34" s="87"/>
      <c r="W34" s="87"/>
    </row>
    <row r="35" ht="21.75" customHeight="1" spans="1:23">
      <c r="A35" s="72" t="s">
        <v>448</v>
      </c>
      <c r="B35" s="72" t="s">
        <v>457</v>
      </c>
      <c r="C35" s="72" t="s">
        <v>458</v>
      </c>
      <c r="D35" s="72" t="s">
        <v>69</v>
      </c>
      <c r="E35" s="72" t="s">
        <v>197</v>
      </c>
      <c r="F35" s="72" t="s">
        <v>198</v>
      </c>
      <c r="G35" s="72" t="s">
        <v>459</v>
      </c>
      <c r="H35" s="72" t="s">
        <v>99</v>
      </c>
      <c r="I35" s="87">
        <v>1170000</v>
      </c>
      <c r="J35" s="87">
        <v>1170000</v>
      </c>
      <c r="K35" s="87">
        <v>1170000</v>
      </c>
      <c r="L35" s="87"/>
      <c r="M35" s="87"/>
      <c r="N35" s="87"/>
      <c r="O35" s="87"/>
      <c r="P35" s="87"/>
      <c r="Q35" s="87"/>
      <c r="R35" s="87"/>
      <c r="S35" s="87"/>
      <c r="T35" s="87"/>
      <c r="U35" s="87"/>
      <c r="V35" s="87"/>
      <c r="W35" s="87"/>
    </row>
    <row r="36" ht="21.75" customHeight="1" spans="1:23">
      <c r="A36" s="72" t="s">
        <v>448</v>
      </c>
      <c r="B36" s="72" t="s">
        <v>457</v>
      </c>
      <c r="C36" s="72" t="s">
        <v>458</v>
      </c>
      <c r="D36" s="72" t="s">
        <v>69</v>
      </c>
      <c r="E36" s="72" t="s">
        <v>197</v>
      </c>
      <c r="F36" s="72" t="s">
        <v>198</v>
      </c>
      <c r="G36" s="72" t="s">
        <v>459</v>
      </c>
      <c r="H36" s="72" t="s">
        <v>99</v>
      </c>
      <c r="I36" s="87">
        <v>7900000</v>
      </c>
      <c r="J36" s="87">
        <v>7900000</v>
      </c>
      <c r="K36" s="87">
        <v>7900000</v>
      </c>
      <c r="L36" s="87"/>
      <c r="M36" s="87"/>
      <c r="N36" s="87"/>
      <c r="O36" s="87"/>
      <c r="P36" s="87"/>
      <c r="Q36" s="87"/>
      <c r="R36" s="87"/>
      <c r="S36" s="87"/>
      <c r="T36" s="87"/>
      <c r="U36" s="87"/>
      <c r="V36" s="87"/>
      <c r="W36" s="87"/>
    </row>
    <row r="37" ht="21.75" customHeight="1" spans="1:23">
      <c r="A37" s="72" t="s">
        <v>448</v>
      </c>
      <c r="B37" s="72" t="s">
        <v>457</v>
      </c>
      <c r="C37" s="72" t="s">
        <v>458</v>
      </c>
      <c r="D37" s="72" t="s">
        <v>69</v>
      </c>
      <c r="E37" s="72" t="s">
        <v>197</v>
      </c>
      <c r="F37" s="72" t="s">
        <v>198</v>
      </c>
      <c r="G37" s="72" t="s">
        <v>459</v>
      </c>
      <c r="H37" s="72" t="s">
        <v>99</v>
      </c>
      <c r="I37" s="87">
        <v>610000</v>
      </c>
      <c r="J37" s="87">
        <v>610000</v>
      </c>
      <c r="K37" s="87">
        <v>610000</v>
      </c>
      <c r="L37" s="87"/>
      <c r="M37" s="87"/>
      <c r="N37" s="87"/>
      <c r="O37" s="87"/>
      <c r="P37" s="87"/>
      <c r="Q37" s="87"/>
      <c r="R37" s="87"/>
      <c r="S37" s="87"/>
      <c r="T37" s="87"/>
      <c r="U37" s="87"/>
      <c r="V37" s="87"/>
      <c r="W37" s="87"/>
    </row>
    <row r="38" ht="21.75" customHeight="1" spans="1:23">
      <c r="A38" s="72" t="s">
        <v>448</v>
      </c>
      <c r="B38" s="72" t="s">
        <v>457</v>
      </c>
      <c r="C38" s="72" t="s">
        <v>458</v>
      </c>
      <c r="D38" s="72" t="s">
        <v>69</v>
      </c>
      <c r="E38" s="72" t="s">
        <v>197</v>
      </c>
      <c r="F38" s="72" t="s">
        <v>198</v>
      </c>
      <c r="G38" s="72" t="s">
        <v>459</v>
      </c>
      <c r="H38" s="72" t="s">
        <v>99</v>
      </c>
      <c r="I38" s="87">
        <v>2310000</v>
      </c>
      <c r="J38" s="87">
        <v>2310000</v>
      </c>
      <c r="K38" s="87">
        <v>2310000</v>
      </c>
      <c r="L38" s="87"/>
      <c r="M38" s="87"/>
      <c r="N38" s="87"/>
      <c r="O38" s="87"/>
      <c r="P38" s="87"/>
      <c r="Q38" s="87"/>
      <c r="R38" s="87"/>
      <c r="S38" s="87"/>
      <c r="T38" s="87"/>
      <c r="U38" s="87"/>
      <c r="V38" s="87"/>
      <c r="W38" s="87"/>
    </row>
    <row r="39" ht="21.75" customHeight="1" spans="1:23">
      <c r="A39" s="72" t="s">
        <v>448</v>
      </c>
      <c r="B39" s="72" t="s">
        <v>457</v>
      </c>
      <c r="C39" s="72" t="s">
        <v>458</v>
      </c>
      <c r="D39" s="72" t="s">
        <v>69</v>
      </c>
      <c r="E39" s="72" t="s">
        <v>197</v>
      </c>
      <c r="F39" s="72" t="s">
        <v>198</v>
      </c>
      <c r="G39" s="72" t="s">
        <v>459</v>
      </c>
      <c r="H39" s="72" t="s">
        <v>99</v>
      </c>
      <c r="I39" s="87">
        <v>260000</v>
      </c>
      <c r="J39" s="87">
        <v>260000</v>
      </c>
      <c r="K39" s="87">
        <v>260000</v>
      </c>
      <c r="L39" s="87"/>
      <c r="M39" s="87"/>
      <c r="N39" s="87"/>
      <c r="O39" s="87"/>
      <c r="P39" s="87"/>
      <c r="Q39" s="87"/>
      <c r="R39" s="87"/>
      <c r="S39" s="87"/>
      <c r="T39" s="87"/>
      <c r="U39" s="87"/>
      <c r="V39" s="87"/>
      <c r="W39" s="87"/>
    </row>
    <row r="40" ht="21.75" customHeight="1" spans="1:23">
      <c r="A40" s="72" t="s">
        <v>448</v>
      </c>
      <c r="B40" s="72" t="s">
        <v>457</v>
      </c>
      <c r="C40" s="72" t="s">
        <v>458</v>
      </c>
      <c r="D40" s="72" t="s">
        <v>69</v>
      </c>
      <c r="E40" s="72" t="s">
        <v>197</v>
      </c>
      <c r="F40" s="72" t="s">
        <v>198</v>
      </c>
      <c r="G40" s="72" t="s">
        <v>459</v>
      </c>
      <c r="H40" s="72" t="s">
        <v>99</v>
      </c>
      <c r="I40" s="87">
        <v>280000</v>
      </c>
      <c r="J40" s="87">
        <v>280000</v>
      </c>
      <c r="K40" s="87">
        <v>280000</v>
      </c>
      <c r="L40" s="87"/>
      <c r="M40" s="87"/>
      <c r="N40" s="87"/>
      <c r="O40" s="87"/>
      <c r="P40" s="87"/>
      <c r="Q40" s="87"/>
      <c r="R40" s="87"/>
      <c r="S40" s="87"/>
      <c r="T40" s="87"/>
      <c r="U40" s="87"/>
      <c r="V40" s="87"/>
      <c r="W40" s="87"/>
    </row>
    <row r="41" ht="21.75" customHeight="1" spans="1:23">
      <c r="A41" s="72" t="s">
        <v>448</v>
      </c>
      <c r="B41" s="72" t="s">
        <v>457</v>
      </c>
      <c r="C41" s="72" t="s">
        <v>458</v>
      </c>
      <c r="D41" s="72" t="s">
        <v>69</v>
      </c>
      <c r="E41" s="72" t="s">
        <v>197</v>
      </c>
      <c r="F41" s="72" t="s">
        <v>198</v>
      </c>
      <c r="G41" s="72" t="s">
        <v>459</v>
      </c>
      <c r="H41" s="72" t="s">
        <v>99</v>
      </c>
      <c r="I41" s="87">
        <v>170000</v>
      </c>
      <c r="J41" s="87">
        <v>170000</v>
      </c>
      <c r="K41" s="87">
        <v>170000</v>
      </c>
      <c r="L41" s="87"/>
      <c r="M41" s="87"/>
      <c r="N41" s="87"/>
      <c r="O41" s="87"/>
      <c r="P41" s="87"/>
      <c r="Q41" s="87"/>
      <c r="R41" s="87"/>
      <c r="S41" s="87"/>
      <c r="T41" s="87"/>
      <c r="U41" s="87"/>
      <c r="V41" s="87"/>
      <c r="W41" s="87"/>
    </row>
    <row r="42" ht="21.75" customHeight="1" spans="1:23">
      <c r="A42" s="72" t="s">
        <v>448</v>
      </c>
      <c r="B42" s="72" t="s">
        <v>457</v>
      </c>
      <c r="C42" s="72" t="s">
        <v>458</v>
      </c>
      <c r="D42" s="72" t="s">
        <v>69</v>
      </c>
      <c r="E42" s="72" t="s">
        <v>197</v>
      </c>
      <c r="F42" s="72" t="s">
        <v>198</v>
      </c>
      <c r="G42" s="72" t="s">
        <v>459</v>
      </c>
      <c r="H42" s="72" t="s">
        <v>99</v>
      </c>
      <c r="I42" s="87">
        <v>1070000</v>
      </c>
      <c r="J42" s="87">
        <v>1070000</v>
      </c>
      <c r="K42" s="87">
        <v>1070000</v>
      </c>
      <c r="L42" s="87"/>
      <c r="M42" s="87"/>
      <c r="N42" s="87"/>
      <c r="O42" s="87"/>
      <c r="P42" s="87"/>
      <c r="Q42" s="87"/>
      <c r="R42" s="87"/>
      <c r="S42" s="87"/>
      <c r="T42" s="87"/>
      <c r="U42" s="87"/>
      <c r="V42" s="87"/>
      <c r="W42" s="87"/>
    </row>
    <row r="43" ht="21.75" customHeight="1" spans="1:23">
      <c r="A43" s="72" t="s">
        <v>448</v>
      </c>
      <c r="B43" s="72" t="s">
        <v>457</v>
      </c>
      <c r="C43" s="72" t="s">
        <v>458</v>
      </c>
      <c r="D43" s="72" t="s">
        <v>69</v>
      </c>
      <c r="E43" s="72" t="s">
        <v>197</v>
      </c>
      <c r="F43" s="72" t="s">
        <v>198</v>
      </c>
      <c r="G43" s="72" t="s">
        <v>459</v>
      </c>
      <c r="H43" s="72" t="s">
        <v>99</v>
      </c>
      <c r="I43" s="87">
        <v>260000</v>
      </c>
      <c r="J43" s="87">
        <v>260000</v>
      </c>
      <c r="K43" s="87">
        <v>260000</v>
      </c>
      <c r="L43" s="87"/>
      <c r="M43" s="87"/>
      <c r="N43" s="87"/>
      <c r="O43" s="87"/>
      <c r="P43" s="87"/>
      <c r="Q43" s="87"/>
      <c r="R43" s="87"/>
      <c r="S43" s="87"/>
      <c r="T43" s="87"/>
      <c r="U43" s="87"/>
      <c r="V43" s="87"/>
      <c r="W43" s="87"/>
    </row>
    <row r="44" ht="21.75" customHeight="1" spans="1:23">
      <c r="A44" s="72" t="s">
        <v>448</v>
      </c>
      <c r="B44" s="72" t="s">
        <v>457</v>
      </c>
      <c r="C44" s="72" t="s">
        <v>458</v>
      </c>
      <c r="D44" s="72" t="s">
        <v>69</v>
      </c>
      <c r="E44" s="72" t="s">
        <v>197</v>
      </c>
      <c r="F44" s="72" t="s">
        <v>198</v>
      </c>
      <c r="G44" s="72" t="s">
        <v>459</v>
      </c>
      <c r="H44" s="72" t="s">
        <v>99</v>
      </c>
      <c r="I44" s="87">
        <v>250000</v>
      </c>
      <c r="J44" s="87">
        <v>250000</v>
      </c>
      <c r="K44" s="87">
        <v>250000</v>
      </c>
      <c r="L44" s="87"/>
      <c r="M44" s="87"/>
      <c r="N44" s="87"/>
      <c r="O44" s="87"/>
      <c r="P44" s="87"/>
      <c r="Q44" s="87"/>
      <c r="R44" s="87"/>
      <c r="S44" s="87"/>
      <c r="T44" s="87"/>
      <c r="U44" s="87"/>
      <c r="V44" s="87"/>
      <c r="W44" s="87"/>
    </row>
    <row r="45" ht="21.75" customHeight="1" spans="1:23">
      <c r="A45" s="72" t="s">
        <v>448</v>
      </c>
      <c r="B45" s="72" t="s">
        <v>457</v>
      </c>
      <c r="C45" s="72" t="s">
        <v>458</v>
      </c>
      <c r="D45" s="72" t="s">
        <v>69</v>
      </c>
      <c r="E45" s="72" t="s">
        <v>197</v>
      </c>
      <c r="F45" s="72" t="s">
        <v>198</v>
      </c>
      <c r="G45" s="72" t="s">
        <v>459</v>
      </c>
      <c r="H45" s="72" t="s">
        <v>99</v>
      </c>
      <c r="I45" s="87">
        <v>300000</v>
      </c>
      <c r="J45" s="87">
        <v>300000</v>
      </c>
      <c r="K45" s="87">
        <v>300000</v>
      </c>
      <c r="L45" s="87"/>
      <c r="M45" s="87"/>
      <c r="N45" s="87"/>
      <c r="O45" s="87"/>
      <c r="P45" s="87"/>
      <c r="Q45" s="87"/>
      <c r="R45" s="87"/>
      <c r="S45" s="87"/>
      <c r="T45" s="87"/>
      <c r="U45" s="87"/>
      <c r="V45" s="87"/>
      <c r="W45" s="87"/>
    </row>
    <row r="46" ht="21.75" customHeight="1" spans="1:23">
      <c r="A46" s="72" t="s">
        <v>448</v>
      </c>
      <c r="B46" s="72" t="s">
        <v>457</v>
      </c>
      <c r="C46" s="72" t="s">
        <v>458</v>
      </c>
      <c r="D46" s="72" t="s">
        <v>69</v>
      </c>
      <c r="E46" s="72" t="s">
        <v>197</v>
      </c>
      <c r="F46" s="72" t="s">
        <v>198</v>
      </c>
      <c r="G46" s="72" t="s">
        <v>459</v>
      </c>
      <c r="H46" s="72" t="s">
        <v>99</v>
      </c>
      <c r="I46" s="87">
        <v>250000</v>
      </c>
      <c r="J46" s="87">
        <v>250000</v>
      </c>
      <c r="K46" s="87">
        <v>250000</v>
      </c>
      <c r="L46" s="87"/>
      <c r="M46" s="87"/>
      <c r="N46" s="87"/>
      <c r="O46" s="87"/>
      <c r="P46" s="87"/>
      <c r="Q46" s="87"/>
      <c r="R46" s="87"/>
      <c r="S46" s="87"/>
      <c r="T46" s="87"/>
      <c r="U46" s="87"/>
      <c r="V46" s="87"/>
      <c r="W46" s="87"/>
    </row>
    <row r="47" ht="21.75" customHeight="1" spans="1:23">
      <c r="A47" s="72" t="s">
        <v>448</v>
      </c>
      <c r="B47" s="72" t="s">
        <v>457</v>
      </c>
      <c r="C47" s="72" t="s">
        <v>458</v>
      </c>
      <c r="D47" s="72" t="s">
        <v>69</v>
      </c>
      <c r="E47" s="72" t="s">
        <v>197</v>
      </c>
      <c r="F47" s="72" t="s">
        <v>198</v>
      </c>
      <c r="G47" s="72" t="s">
        <v>459</v>
      </c>
      <c r="H47" s="72" t="s">
        <v>99</v>
      </c>
      <c r="I47" s="87">
        <v>510000</v>
      </c>
      <c r="J47" s="87">
        <v>510000</v>
      </c>
      <c r="K47" s="87">
        <v>510000</v>
      </c>
      <c r="L47" s="87"/>
      <c r="M47" s="87"/>
      <c r="N47" s="87"/>
      <c r="O47" s="87"/>
      <c r="P47" s="87"/>
      <c r="Q47" s="87"/>
      <c r="R47" s="87"/>
      <c r="S47" s="87"/>
      <c r="T47" s="87"/>
      <c r="U47" s="87"/>
      <c r="V47" s="87"/>
      <c r="W47" s="87"/>
    </row>
    <row r="48" ht="21.75" customHeight="1" spans="1:23">
      <c r="A48" s="72" t="s">
        <v>448</v>
      </c>
      <c r="B48" s="72" t="s">
        <v>457</v>
      </c>
      <c r="C48" s="72" t="s">
        <v>458</v>
      </c>
      <c r="D48" s="72" t="s">
        <v>69</v>
      </c>
      <c r="E48" s="72" t="s">
        <v>197</v>
      </c>
      <c r="F48" s="72" t="s">
        <v>198</v>
      </c>
      <c r="G48" s="72" t="s">
        <v>459</v>
      </c>
      <c r="H48" s="72" t="s">
        <v>99</v>
      </c>
      <c r="I48" s="87">
        <v>860000</v>
      </c>
      <c r="J48" s="87">
        <v>860000</v>
      </c>
      <c r="K48" s="87">
        <v>860000</v>
      </c>
      <c r="L48" s="87"/>
      <c r="M48" s="87"/>
      <c r="N48" s="87"/>
      <c r="O48" s="87"/>
      <c r="P48" s="87"/>
      <c r="Q48" s="87"/>
      <c r="R48" s="87"/>
      <c r="S48" s="87"/>
      <c r="T48" s="87"/>
      <c r="U48" s="87"/>
      <c r="V48" s="87"/>
      <c r="W48" s="87"/>
    </row>
    <row r="49" ht="21.75" customHeight="1" spans="1:23">
      <c r="A49" s="72" t="s">
        <v>448</v>
      </c>
      <c r="B49" s="72" t="s">
        <v>457</v>
      </c>
      <c r="C49" s="72" t="s">
        <v>458</v>
      </c>
      <c r="D49" s="72" t="s">
        <v>69</v>
      </c>
      <c r="E49" s="72" t="s">
        <v>197</v>
      </c>
      <c r="F49" s="72" t="s">
        <v>198</v>
      </c>
      <c r="G49" s="72" t="s">
        <v>459</v>
      </c>
      <c r="H49" s="72" t="s">
        <v>99</v>
      </c>
      <c r="I49" s="87">
        <v>4300000</v>
      </c>
      <c r="J49" s="87">
        <v>4300000</v>
      </c>
      <c r="K49" s="87">
        <v>4300000</v>
      </c>
      <c r="L49" s="87"/>
      <c r="M49" s="87"/>
      <c r="N49" s="87"/>
      <c r="O49" s="87"/>
      <c r="P49" s="87"/>
      <c r="Q49" s="87"/>
      <c r="R49" s="87"/>
      <c r="S49" s="87"/>
      <c r="T49" s="87"/>
      <c r="U49" s="87"/>
      <c r="V49" s="87"/>
      <c r="W49" s="87"/>
    </row>
    <row r="50" ht="21.75" customHeight="1" spans="1:23">
      <c r="A50" s="72" t="s">
        <v>448</v>
      </c>
      <c r="B50" s="72" t="s">
        <v>457</v>
      </c>
      <c r="C50" s="72" t="s">
        <v>458</v>
      </c>
      <c r="D50" s="72" t="s">
        <v>69</v>
      </c>
      <c r="E50" s="72" t="s">
        <v>197</v>
      </c>
      <c r="F50" s="72" t="s">
        <v>198</v>
      </c>
      <c r="G50" s="72" t="s">
        <v>459</v>
      </c>
      <c r="H50" s="72" t="s">
        <v>99</v>
      </c>
      <c r="I50" s="87">
        <v>4760000</v>
      </c>
      <c r="J50" s="87">
        <v>4760000</v>
      </c>
      <c r="K50" s="87">
        <v>4760000</v>
      </c>
      <c r="L50" s="87"/>
      <c r="M50" s="87"/>
      <c r="N50" s="87"/>
      <c r="O50" s="87"/>
      <c r="P50" s="87"/>
      <c r="Q50" s="87"/>
      <c r="R50" s="87"/>
      <c r="S50" s="87"/>
      <c r="T50" s="87"/>
      <c r="U50" s="87"/>
      <c r="V50" s="87"/>
      <c r="W50" s="87"/>
    </row>
    <row r="51" ht="21.75" customHeight="1" spans="1:23">
      <c r="A51" s="72" t="s">
        <v>448</v>
      </c>
      <c r="B51" s="72" t="s">
        <v>457</v>
      </c>
      <c r="C51" s="72" t="s">
        <v>458</v>
      </c>
      <c r="D51" s="72" t="s">
        <v>69</v>
      </c>
      <c r="E51" s="72" t="s">
        <v>197</v>
      </c>
      <c r="F51" s="72" t="s">
        <v>198</v>
      </c>
      <c r="G51" s="72" t="s">
        <v>459</v>
      </c>
      <c r="H51" s="72" t="s">
        <v>99</v>
      </c>
      <c r="I51" s="87">
        <v>220000</v>
      </c>
      <c r="J51" s="87">
        <v>220000</v>
      </c>
      <c r="K51" s="87">
        <v>220000</v>
      </c>
      <c r="L51" s="87"/>
      <c r="M51" s="87"/>
      <c r="N51" s="87"/>
      <c r="O51" s="87"/>
      <c r="P51" s="87"/>
      <c r="Q51" s="87"/>
      <c r="R51" s="87"/>
      <c r="S51" s="87"/>
      <c r="T51" s="87"/>
      <c r="U51" s="87"/>
      <c r="V51" s="87"/>
      <c r="W51" s="87"/>
    </row>
    <row r="52" ht="21.75" customHeight="1" spans="1:23">
      <c r="A52" s="72" t="s">
        <v>448</v>
      </c>
      <c r="B52" s="72" t="s">
        <v>457</v>
      </c>
      <c r="C52" s="72" t="s">
        <v>458</v>
      </c>
      <c r="D52" s="72" t="s">
        <v>69</v>
      </c>
      <c r="E52" s="72" t="s">
        <v>197</v>
      </c>
      <c r="F52" s="72" t="s">
        <v>198</v>
      </c>
      <c r="G52" s="72" t="s">
        <v>459</v>
      </c>
      <c r="H52" s="72" t="s">
        <v>99</v>
      </c>
      <c r="I52" s="87">
        <v>150000</v>
      </c>
      <c r="J52" s="87">
        <v>150000</v>
      </c>
      <c r="K52" s="87">
        <v>150000</v>
      </c>
      <c r="L52" s="87"/>
      <c r="M52" s="87"/>
      <c r="N52" s="87"/>
      <c r="O52" s="87"/>
      <c r="P52" s="87"/>
      <c r="Q52" s="87"/>
      <c r="R52" s="87"/>
      <c r="S52" s="87"/>
      <c r="T52" s="87"/>
      <c r="U52" s="87"/>
      <c r="V52" s="87"/>
      <c r="W52" s="87"/>
    </row>
    <row r="53" ht="21.75" customHeight="1" spans="1:23">
      <c r="A53" s="72" t="s">
        <v>448</v>
      </c>
      <c r="B53" s="72" t="s">
        <v>457</v>
      </c>
      <c r="C53" s="72" t="s">
        <v>458</v>
      </c>
      <c r="D53" s="72" t="s">
        <v>69</v>
      </c>
      <c r="E53" s="72" t="s">
        <v>197</v>
      </c>
      <c r="F53" s="72" t="s">
        <v>198</v>
      </c>
      <c r="G53" s="72" t="s">
        <v>459</v>
      </c>
      <c r="H53" s="72" t="s">
        <v>99</v>
      </c>
      <c r="I53" s="87">
        <v>1240000</v>
      </c>
      <c r="J53" s="87">
        <v>1240000</v>
      </c>
      <c r="K53" s="87">
        <v>1240000</v>
      </c>
      <c r="L53" s="87"/>
      <c r="M53" s="87"/>
      <c r="N53" s="87"/>
      <c r="O53" s="87"/>
      <c r="P53" s="87"/>
      <c r="Q53" s="87"/>
      <c r="R53" s="87"/>
      <c r="S53" s="87"/>
      <c r="T53" s="87"/>
      <c r="U53" s="87"/>
      <c r="V53" s="87"/>
      <c r="W53" s="87"/>
    </row>
    <row r="54" ht="21.75" customHeight="1" spans="1:23">
      <c r="A54" s="72" t="s">
        <v>448</v>
      </c>
      <c r="B54" s="72" t="s">
        <v>457</v>
      </c>
      <c r="C54" s="72" t="s">
        <v>458</v>
      </c>
      <c r="D54" s="72" t="s">
        <v>69</v>
      </c>
      <c r="E54" s="72" t="s">
        <v>197</v>
      </c>
      <c r="F54" s="72" t="s">
        <v>198</v>
      </c>
      <c r="G54" s="72" t="s">
        <v>459</v>
      </c>
      <c r="H54" s="72" t="s">
        <v>99</v>
      </c>
      <c r="I54" s="87">
        <v>850000</v>
      </c>
      <c r="J54" s="87">
        <v>850000</v>
      </c>
      <c r="K54" s="87">
        <v>850000</v>
      </c>
      <c r="L54" s="87"/>
      <c r="M54" s="87"/>
      <c r="N54" s="87"/>
      <c r="O54" s="87"/>
      <c r="P54" s="87"/>
      <c r="Q54" s="87"/>
      <c r="R54" s="87"/>
      <c r="S54" s="87"/>
      <c r="T54" s="87"/>
      <c r="U54" s="87"/>
      <c r="V54" s="87"/>
      <c r="W54" s="87"/>
    </row>
    <row r="55" ht="21.75" customHeight="1" spans="1:23">
      <c r="A55" s="72" t="s">
        <v>448</v>
      </c>
      <c r="B55" s="72" t="s">
        <v>457</v>
      </c>
      <c r="C55" s="72" t="s">
        <v>458</v>
      </c>
      <c r="D55" s="72" t="s">
        <v>69</v>
      </c>
      <c r="E55" s="72" t="s">
        <v>197</v>
      </c>
      <c r="F55" s="72" t="s">
        <v>198</v>
      </c>
      <c r="G55" s="72" t="s">
        <v>459</v>
      </c>
      <c r="H55" s="72" t="s">
        <v>99</v>
      </c>
      <c r="I55" s="87">
        <v>2980000</v>
      </c>
      <c r="J55" s="87">
        <v>2980000</v>
      </c>
      <c r="K55" s="87">
        <v>2980000</v>
      </c>
      <c r="L55" s="87"/>
      <c r="M55" s="87"/>
      <c r="N55" s="87"/>
      <c r="O55" s="87"/>
      <c r="P55" s="87"/>
      <c r="Q55" s="87"/>
      <c r="R55" s="87"/>
      <c r="S55" s="87"/>
      <c r="T55" s="87"/>
      <c r="U55" s="87"/>
      <c r="V55" s="87"/>
      <c r="W55" s="87"/>
    </row>
    <row r="56" ht="21.75" customHeight="1" spans="1:23">
      <c r="A56" s="72" t="s">
        <v>448</v>
      </c>
      <c r="B56" s="72" t="s">
        <v>457</v>
      </c>
      <c r="C56" s="72" t="s">
        <v>458</v>
      </c>
      <c r="D56" s="72" t="s">
        <v>69</v>
      </c>
      <c r="E56" s="72" t="s">
        <v>197</v>
      </c>
      <c r="F56" s="72" t="s">
        <v>198</v>
      </c>
      <c r="G56" s="72" t="s">
        <v>459</v>
      </c>
      <c r="H56" s="72" t="s">
        <v>99</v>
      </c>
      <c r="I56" s="87">
        <v>8220000</v>
      </c>
      <c r="J56" s="87">
        <v>8220000</v>
      </c>
      <c r="K56" s="87">
        <v>8220000</v>
      </c>
      <c r="L56" s="87"/>
      <c r="M56" s="87"/>
      <c r="N56" s="87"/>
      <c r="O56" s="87"/>
      <c r="P56" s="87"/>
      <c r="Q56" s="87"/>
      <c r="R56" s="87"/>
      <c r="S56" s="87"/>
      <c r="T56" s="87"/>
      <c r="U56" s="87"/>
      <c r="V56" s="87"/>
      <c r="W56" s="87"/>
    </row>
    <row r="57" ht="21.75" customHeight="1" spans="1:23">
      <c r="A57" s="72" t="s">
        <v>448</v>
      </c>
      <c r="B57" s="72" t="s">
        <v>457</v>
      </c>
      <c r="C57" s="72" t="s">
        <v>458</v>
      </c>
      <c r="D57" s="72" t="s">
        <v>69</v>
      </c>
      <c r="E57" s="72" t="s">
        <v>197</v>
      </c>
      <c r="F57" s="72" t="s">
        <v>198</v>
      </c>
      <c r="G57" s="72" t="s">
        <v>459</v>
      </c>
      <c r="H57" s="72" t="s">
        <v>99</v>
      </c>
      <c r="I57" s="87">
        <v>300000</v>
      </c>
      <c r="J57" s="87">
        <v>300000</v>
      </c>
      <c r="K57" s="87">
        <v>300000</v>
      </c>
      <c r="L57" s="87"/>
      <c r="M57" s="87"/>
      <c r="N57" s="87"/>
      <c r="O57" s="87"/>
      <c r="P57" s="87"/>
      <c r="Q57" s="87"/>
      <c r="R57" s="87"/>
      <c r="S57" s="87"/>
      <c r="T57" s="87"/>
      <c r="U57" s="87"/>
      <c r="V57" s="87"/>
      <c r="W57" s="87"/>
    </row>
    <row r="58" ht="21.75" customHeight="1" spans="1:23">
      <c r="A58" s="72" t="s">
        <v>448</v>
      </c>
      <c r="B58" s="72" t="s">
        <v>457</v>
      </c>
      <c r="C58" s="72" t="s">
        <v>458</v>
      </c>
      <c r="D58" s="72" t="s">
        <v>69</v>
      </c>
      <c r="E58" s="72" t="s">
        <v>197</v>
      </c>
      <c r="F58" s="72" t="s">
        <v>198</v>
      </c>
      <c r="G58" s="72" t="s">
        <v>459</v>
      </c>
      <c r="H58" s="72" t="s">
        <v>99</v>
      </c>
      <c r="I58" s="87">
        <v>210000</v>
      </c>
      <c r="J58" s="87">
        <v>210000</v>
      </c>
      <c r="K58" s="87">
        <v>210000</v>
      </c>
      <c r="L58" s="87"/>
      <c r="M58" s="87"/>
      <c r="N58" s="87"/>
      <c r="O58" s="87"/>
      <c r="P58" s="87"/>
      <c r="Q58" s="87"/>
      <c r="R58" s="87"/>
      <c r="S58" s="87"/>
      <c r="T58" s="87"/>
      <c r="U58" s="87"/>
      <c r="V58" s="87"/>
      <c r="W58" s="87"/>
    </row>
    <row r="59" ht="21.75" customHeight="1" spans="1:23">
      <c r="A59" s="72" t="s">
        <v>448</v>
      </c>
      <c r="B59" s="72" t="s">
        <v>457</v>
      </c>
      <c r="C59" s="72" t="s">
        <v>458</v>
      </c>
      <c r="D59" s="72" t="s">
        <v>69</v>
      </c>
      <c r="E59" s="72" t="s">
        <v>197</v>
      </c>
      <c r="F59" s="72" t="s">
        <v>198</v>
      </c>
      <c r="G59" s="72" t="s">
        <v>459</v>
      </c>
      <c r="H59" s="72" t="s">
        <v>99</v>
      </c>
      <c r="I59" s="87">
        <v>660000</v>
      </c>
      <c r="J59" s="87">
        <v>660000</v>
      </c>
      <c r="K59" s="87">
        <v>660000</v>
      </c>
      <c r="L59" s="87"/>
      <c r="M59" s="87"/>
      <c r="N59" s="87"/>
      <c r="O59" s="87"/>
      <c r="P59" s="87"/>
      <c r="Q59" s="87"/>
      <c r="R59" s="87"/>
      <c r="S59" s="87"/>
      <c r="T59" s="87"/>
      <c r="U59" s="87"/>
      <c r="V59" s="87"/>
      <c r="W59" s="87"/>
    </row>
    <row r="60" ht="21.75" customHeight="1" spans="1:23">
      <c r="A60" s="72" t="s">
        <v>448</v>
      </c>
      <c r="B60" s="72" t="s">
        <v>457</v>
      </c>
      <c r="C60" s="72" t="s">
        <v>458</v>
      </c>
      <c r="D60" s="72" t="s">
        <v>69</v>
      </c>
      <c r="E60" s="72" t="s">
        <v>197</v>
      </c>
      <c r="F60" s="72" t="s">
        <v>198</v>
      </c>
      <c r="G60" s="72" t="s">
        <v>459</v>
      </c>
      <c r="H60" s="72" t="s">
        <v>99</v>
      </c>
      <c r="I60" s="87">
        <v>330000</v>
      </c>
      <c r="J60" s="87">
        <v>330000</v>
      </c>
      <c r="K60" s="87">
        <v>330000</v>
      </c>
      <c r="L60" s="87"/>
      <c r="M60" s="87"/>
      <c r="N60" s="87"/>
      <c r="O60" s="87"/>
      <c r="P60" s="87"/>
      <c r="Q60" s="87"/>
      <c r="R60" s="87"/>
      <c r="S60" s="87"/>
      <c r="T60" s="87"/>
      <c r="U60" s="87"/>
      <c r="V60" s="87"/>
      <c r="W60" s="87"/>
    </row>
    <row r="61" ht="21.75" customHeight="1" spans="1:23">
      <c r="A61" s="72" t="s">
        <v>448</v>
      </c>
      <c r="B61" s="72" t="s">
        <v>457</v>
      </c>
      <c r="C61" s="72" t="s">
        <v>458</v>
      </c>
      <c r="D61" s="72" t="s">
        <v>69</v>
      </c>
      <c r="E61" s="72" t="s">
        <v>197</v>
      </c>
      <c r="F61" s="72" t="s">
        <v>198</v>
      </c>
      <c r="G61" s="72" t="s">
        <v>459</v>
      </c>
      <c r="H61" s="72" t="s">
        <v>99</v>
      </c>
      <c r="I61" s="87">
        <v>1260000</v>
      </c>
      <c r="J61" s="87">
        <v>1260000</v>
      </c>
      <c r="K61" s="87">
        <v>1260000</v>
      </c>
      <c r="L61" s="87"/>
      <c r="M61" s="87"/>
      <c r="N61" s="87"/>
      <c r="O61" s="87"/>
      <c r="P61" s="87"/>
      <c r="Q61" s="87"/>
      <c r="R61" s="87"/>
      <c r="S61" s="87"/>
      <c r="T61" s="87"/>
      <c r="U61" s="87"/>
      <c r="V61" s="87"/>
      <c r="W61" s="87"/>
    </row>
    <row r="62" ht="21.75" customHeight="1" spans="1:23">
      <c r="A62" s="72" t="s">
        <v>448</v>
      </c>
      <c r="B62" s="72" t="s">
        <v>457</v>
      </c>
      <c r="C62" s="72" t="s">
        <v>458</v>
      </c>
      <c r="D62" s="72" t="s">
        <v>69</v>
      </c>
      <c r="E62" s="72" t="s">
        <v>197</v>
      </c>
      <c r="F62" s="72" t="s">
        <v>198</v>
      </c>
      <c r="G62" s="72" t="s">
        <v>459</v>
      </c>
      <c r="H62" s="72" t="s">
        <v>99</v>
      </c>
      <c r="I62" s="87">
        <v>320000</v>
      </c>
      <c r="J62" s="87">
        <v>320000</v>
      </c>
      <c r="K62" s="87">
        <v>320000</v>
      </c>
      <c r="L62" s="87"/>
      <c r="M62" s="87"/>
      <c r="N62" s="87"/>
      <c r="O62" s="87"/>
      <c r="P62" s="87"/>
      <c r="Q62" s="87"/>
      <c r="R62" s="87"/>
      <c r="S62" s="87"/>
      <c r="T62" s="87"/>
      <c r="U62" s="87"/>
      <c r="V62" s="87"/>
      <c r="W62" s="87"/>
    </row>
    <row r="63" ht="21.75" customHeight="1" spans="1:23">
      <c r="A63" s="72" t="s">
        <v>448</v>
      </c>
      <c r="B63" s="72" t="s">
        <v>457</v>
      </c>
      <c r="C63" s="72" t="s">
        <v>458</v>
      </c>
      <c r="D63" s="72" t="s">
        <v>69</v>
      </c>
      <c r="E63" s="72" t="s">
        <v>197</v>
      </c>
      <c r="F63" s="72" t="s">
        <v>198</v>
      </c>
      <c r="G63" s="72" t="s">
        <v>459</v>
      </c>
      <c r="H63" s="72" t="s">
        <v>99</v>
      </c>
      <c r="I63" s="87">
        <v>1870000</v>
      </c>
      <c r="J63" s="87">
        <v>1870000</v>
      </c>
      <c r="K63" s="87">
        <v>1870000</v>
      </c>
      <c r="L63" s="87"/>
      <c r="M63" s="87"/>
      <c r="N63" s="87"/>
      <c r="O63" s="87"/>
      <c r="P63" s="87"/>
      <c r="Q63" s="87"/>
      <c r="R63" s="87"/>
      <c r="S63" s="87"/>
      <c r="T63" s="87"/>
      <c r="U63" s="87"/>
      <c r="V63" s="87"/>
      <c r="W63" s="87"/>
    </row>
    <row r="64" ht="21.75" customHeight="1" spans="1:23">
      <c r="A64" s="72" t="s">
        <v>448</v>
      </c>
      <c r="B64" s="72" t="s">
        <v>457</v>
      </c>
      <c r="C64" s="72" t="s">
        <v>458</v>
      </c>
      <c r="D64" s="72" t="s">
        <v>69</v>
      </c>
      <c r="E64" s="72" t="s">
        <v>197</v>
      </c>
      <c r="F64" s="72" t="s">
        <v>198</v>
      </c>
      <c r="G64" s="72" t="s">
        <v>459</v>
      </c>
      <c r="H64" s="72" t="s">
        <v>99</v>
      </c>
      <c r="I64" s="87">
        <v>260000</v>
      </c>
      <c r="J64" s="87">
        <v>260000</v>
      </c>
      <c r="K64" s="87">
        <v>260000</v>
      </c>
      <c r="L64" s="87"/>
      <c r="M64" s="87"/>
      <c r="N64" s="87"/>
      <c r="O64" s="87"/>
      <c r="P64" s="87"/>
      <c r="Q64" s="87"/>
      <c r="R64" s="87"/>
      <c r="S64" s="87"/>
      <c r="T64" s="87"/>
      <c r="U64" s="87"/>
      <c r="V64" s="87"/>
      <c r="W64" s="87"/>
    </row>
    <row r="65" ht="21.75" customHeight="1" spans="1:23">
      <c r="A65" s="72" t="s">
        <v>448</v>
      </c>
      <c r="B65" s="72" t="s">
        <v>457</v>
      </c>
      <c r="C65" s="72" t="s">
        <v>458</v>
      </c>
      <c r="D65" s="72" t="s">
        <v>69</v>
      </c>
      <c r="E65" s="72" t="s">
        <v>197</v>
      </c>
      <c r="F65" s="72" t="s">
        <v>198</v>
      </c>
      <c r="G65" s="72" t="s">
        <v>459</v>
      </c>
      <c r="H65" s="72" t="s">
        <v>99</v>
      </c>
      <c r="I65" s="87">
        <v>260000</v>
      </c>
      <c r="J65" s="87">
        <v>260000</v>
      </c>
      <c r="K65" s="87">
        <v>260000</v>
      </c>
      <c r="L65" s="87"/>
      <c r="M65" s="87"/>
      <c r="N65" s="87"/>
      <c r="O65" s="87"/>
      <c r="P65" s="87"/>
      <c r="Q65" s="87"/>
      <c r="R65" s="87"/>
      <c r="S65" s="87"/>
      <c r="T65" s="87"/>
      <c r="U65" s="87"/>
      <c r="V65" s="87"/>
      <c r="W65" s="87"/>
    </row>
    <row r="66" ht="21.75" customHeight="1" spans="1:23">
      <c r="A66" s="72" t="s">
        <v>448</v>
      </c>
      <c r="B66" s="72" t="s">
        <v>457</v>
      </c>
      <c r="C66" s="72" t="s">
        <v>458</v>
      </c>
      <c r="D66" s="72" t="s">
        <v>69</v>
      </c>
      <c r="E66" s="72" t="s">
        <v>197</v>
      </c>
      <c r="F66" s="72" t="s">
        <v>198</v>
      </c>
      <c r="G66" s="72" t="s">
        <v>459</v>
      </c>
      <c r="H66" s="72" t="s">
        <v>99</v>
      </c>
      <c r="I66" s="87">
        <v>250000</v>
      </c>
      <c r="J66" s="87">
        <v>250000</v>
      </c>
      <c r="K66" s="87">
        <v>250000</v>
      </c>
      <c r="L66" s="87"/>
      <c r="M66" s="87"/>
      <c r="N66" s="87"/>
      <c r="O66" s="87"/>
      <c r="P66" s="87"/>
      <c r="Q66" s="87"/>
      <c r="R66" s="87"/>
      <c r="S66" s="87"/>
      <c r="T66" s="87"/>
      <c r="U66" s="87"/>
      <c r="V66" s="87"/>
      <c r="W66" s="87"/>
    </row>
    <row r="67" ht="21.75" customHeight="1" spans="1:23">
      <c r="A67" s="72" t="s">
        <v>448</v>
      </c>
      <c r="B67" s="72" t="s">
        <v>457</v>
      </c>
      <c r="C67" s="72" t="s">
        <v>458</v>
      </c>
      <c r="D67" s="72" t="s">
        <v>69</v>
      </c>
      <c r="E67" s="72" t="s">
        <v>197</v>
      </c>
      <c r="F67" s="72" t="s">
        <v>198</v>
      </c>
      <c r="G67" s="72" t="s">
        <v>459</v>
      </c>
      <c r="H67" s="72" t="s">
        <v>99</v>
      </c>
      <c r="I67" s="87">
        <v>280000</v>
      </c>
      <c r="J67" s="87">
        <v>280000</v>
      </c>
      <c r="K67" s="87">
        <v>280000</v>
      </c>
      <c r="L67" s="87"/>
      <c r="M67" s="87"/>
      <c r="N67" s="87"/>
      <c r="O67" s="87"/>
      <c r="P67" s="87"/>
      <c r="Q67" s="87"/>
      <c r="R67" s="87"/>
      <c r="S67" s="87"/>
      <c r="T67" s="87"/>
      <c r="U67" s="87"/>
      <c r="V67" s="87"/>
      <c r="W67" s="87"/>
    </row>
    <row r="68" ht="21.75" customHeight="1" spans="1:23">
      <c r="A68" s="72" t="s">
        <v>448</v>
      </c>
      <c r="B68" s="72" t="s">
        <v>457</v>
      </c>
      <c r="C68" s="72" t="s">
        <v>458</v>
      </c>
      <c r="D68" s="72" t="s">
        <v>69</v>
      </c>
      <c r="E68" s="72" t="s">
        <v>197</v>
      </c>
      <c r="F68" s="72" t="s">
        <v>198</v>
      </c>
      <c r="G68" s="72" t="s">
        <v>459</v>
      </c>
      <c r="H68" s="72" t="s">
        <v>99</v>
      </c>
      <c r="I68" s="87">
        <v>1710000</v>
      </c>
      <c r="J68" s="87">
        <v>1710000</v>
      </c>
      <c r="K68" s="87">
        <v>1710000</v>
      </c>
      <c r="L68" s="87"/>
      <c r="M68" s="87"/>
      <c r="N68" s="87"/>
      <c r="O68" s="87"/>
      <c r="P68" s="87"/>
      <c r="Q68" s="87"/>
      <c r="R68" s="87"/>
      <c r="S68" s="87"/>
      <c r="T68" s="87"/>
      <c r="U68" s="87"/>
      <c r="V68" s="87"/>
      <c r="W68" s="87"/>
    </row>
    <row r="69" ht="21.75" customHeight="1" spans="1:23">
      <c r="A69" s="72" t="s">
        <v>448</v>
      </c>
      <c r="B69" s="72" t="s">
        <v>457</v>
      </c>
      <c r="C69" s="72" t="s">
        <v>458</v>
      </c>
      <c r="D69" s="72" t="s">
        <v>69</v>
      </c>
      <c r="E69" s="72" t="s">
        <v>197</v>
      </c>
      <c r="F69" s="72" t="s">
        <v>198</v>
      </c>
      <c r="G69" s="72" t="s">
        <v>459</v>
      </c>
      <c r="H69" s="72" t="s">
        <v>99</v>
      </c>
      <c r="I69" s="87">
        <v>3820000</v>
      </c>
      <c r="J69" s="87">
        <v>3820000</v>
      </c>
      <c r="K69" s="87">
        <v>3820000</v>
      </c>
      <c r="L69" s="87"/>
      <c r="M69" s="87"/>
      <c r="N69" s="87"/>
      <c r="O69" s="87"/>
      <c r="P69" s="87"/>
      <c r="Q69" s="87"/>
      <c r="R69" s="87"/>
      <c r="S69" s="87"/>
      <c r="T69" s="87"/>
      <c r="U69" s="87"/>
      <c r="V69" s="87"/>
      <c r="W69" s="87"/>
    </row>
    <row r="70" ht="21.75" customHeight="1" spans="1:23">
      <c r="A70" s="72" t="s">
        <v>448</v>
      </c>
      <c r="B70" s="72" t="s">
        <v>457</v>
      </c>
      <c r="C70" s="72" t="s">
        <v>458</v>
      </c>
      <c r="D70" s="72" t="s">
        <v>69</v>
      </c>
      <c r="E70" s="72" t="s">
        <v>197</v>
      </c>
      <c r="F70" s="72" t="s">
        <v>198</v>
      </c>
      <c r="G70" s="72" t="s">
        <v>459</v>
      </c>
      <c r="H70" s="72" t="s">
        <v>99</v>
      </c>
      <c r="I70" s="87">
        <v>260000</v>
      </c>
      <c r="J70" s="87">
        <v>260000</v>
      </c>
      <c r="K70" s="87">
        <v>260000</v>
      </c>
      <c r="L70" s="87"/>
      <c r="M70" s="87"/>
      <c r="N70" s="87"/>
      <c r="O70" s="87"/>
      <c r="P70" s="87"/>
      <c r="Q70" s="87"/>
      <c r="R70" s="87"/>
      <c r="S70" s="87"/>
      <c r="T70" s="87"/>
      <c r="U70" s="87"/>
      <c r="V70" s="87"/>
      <c r="W70" s="87"/>
    </row>
    <row r="71" ht="21.75" customHeight="1" spans="1:23">
      <c r="A71" s="72" t="s">
        <v>448</v>
      </c>
      <c r="B71" s="72" t="s">
        <v>457</v>
      </c>
      <c r="C71" s="72" t="s">
        <v>458</v>
      </c>
      <c r="D71" s="72" t="s">
        <v>69</v>
      </c>
      <c r="E71" s="72" t="s">
        <v>197</v>
      </c>
      <c r="F71" s="72" t="s">
        <v>198</v>
      </c>
      <c r="G71" s="72" t="s">
        <v>459</v>
      </c>
      <c r="H71" s="72" t="s">
        <v>99</v>
      </c>
      <c r="I71" s="87">
        <v>8220000</v>
      </c>
      <c r="J71" s="87">
        <v>8220000</v>
      </c>
      <c r="K71" s="87">
        <v>8220000</v>
      </c>
      <c r="L71" s="87"/>
      <c r="M71" s="87"/>
      <c r="N71" s="87"/>
      <c r="O71" s="87"/>
      <c r="P71" s="87"/>
      <c r="Q71" s="87"/>
      <c r="R71" s="87"/>
      <c r="S71" s="87"/>
      <c r="T71" s="87"/>
      <c r="U71" s="87"/>
      <c r="V71" s="87"/>
      <c r="W71" s="87"/>
    </row>
    <row r="72" ht="21.75" customHeight="1" spans="1:23">
      <c r="A72" s="72" t="s">
        <v>448</v>
      </c>
      <c r="B72" s="72" t="s">
        <v>457</v>
      </c>
      <c r="C72" s="72" t="s">
        <v>458</v>
      </c>
      <c r="D72" s="72" t="s">
        <v>69</v>
      </c>
      <c r="E72" s="72" t="s">
        <v>197</v>
      </c>
      <c r="F72" s="72" t="s">
        <v>198</v>
      </c>
      <c r="G72" s="72" t="s">
        <v>459</v>
      </c>
      <c r="H72" s="72" t="s">
        <v>99</v>
      </c>
      <c r="I72" s="87">
        <v>7900000</v>
      </c>
      <c r="J72" s="87">
        <v>7900000</v>
      </c>
      <c r="K72" s="87">
        <v>7900000</v>
      </c>
      <c r="L72" s="87"/>
      <c r="M72" s="87"/>
      <c r="N72" s="87"/>
      <c r="O72" s="87"/>
      <c r="P72" s="87"/>
      <c r="Q72" s="87"/>
      <c r="R72" s="87"/>
      <c r="S72" s="87"/>
      <c r="T72" s="87"/>
      <c r="U72" s="87"/>
      <c r="V72" s="87"/>
      <c r="W72" s="87"/>
    </row>
    <row r="73" ht="21.75" customHeight="1" spans="1:23">
      <c r="A73" s="72" t="s">
        <v>448</v>
      </c>
      <c r="B73" s="72" t="s">
        <v>457</v>
      </c>
      <c r="C73" s="72" t="s">
        <v>458</v>
      </c>
      <c r="D73" s="72" t="s">
        <v>69</v>
      </c>
      <c r="E73" s="72" t="s">
        <v>197</v>
      </c>
      <c r="F73" s="72" t="s">
        <v>198</v>
      </c>
      <c r="G73" s="72" t="s">
        <v>459</v>
      </c>
      <c r="H73" s="72" t="s">
        <v>99</v>
      </c>
      <c r="I73" s="87">
        <v>33050000</v>
      </c>
      <c r="J73" s="87">
        <v>33050000</v>
      </c>
      <c r="K73" s="87">
        <v>33050000</v>
      </c>
      <c r="L73" s="87"/>
      <c r="M73" s="87"/>
      <c r="N73" s="87"/>
      <c r="O73" s="87"/>
      <c r="P73" s="87"/>
      <c r="Q73" s="87"/>
      <c r="R73" s="87"/>
      <c r="S73" s="87"/>
      <c r="T73" s="87"/>
      <c r="U73" s="87"/>
      <c r="V73" s="87"/>
      <c r="W73" s="87"/>
    </row>
    <row r="74" ht="21.75" customHeight="1" spans="1:23">
      <c r="A74" s="72" t="s">
        <v>448</v>
      </c>
      <c r="B74" s="72" t="s">
        <v>457</v>
      </c>
      <c r="C74" s="72" t="s">
        <v>458</v>
      </c>
      <c r="D74" s="72" t="s">
        <v>69</v>
      </c>
      <c r="E74" s="72" t="s">
        <v>197</v>
      </c>
      <c r="F74" s="72" t="s">
        <v>198</v>
      </c>
      <c r="G74" s="72" t="s">
        <v>459</v>
      </c>
      <c r="H74" s="72" t="s">
        <v>99</v>
      </c>
      <c r="I74" s="87">
        <v>860000</v>
      </c>
      <c r="J74" s="87">
        <v>860000</v>
      </c>
      <c r="K74" s="87">
        <v>860000</v>
      </c>
      <c r="L74" s="87"/>
      <c r="M74" s="87"/>
      <c r="N74" s="87"/>
      <c r="O74" s="87"/>
      <c r="P74" s="87"/>
      <c r="Q74" s="87"/>
      <c r="R74" s="87"/>
      <c r="S74" s="87"/>
      <c r="T74" s="87"/>
      <c r="U74" s="87"/>
      <c r="V74" s="87"/>
      <c r="W74" s="87"/>
    </row>
    <row r="75" ht="21.75" customHeight="1" spans="1:23">
      <c r="A75" s="72" t="s">
        <v>448</v>
      </c>
      <c r="B75" s="72" t="s">
        <v>457</v>
      </c>
      <c r="C75" s="72" t="s">
        <v>458</v>
      </c>
      <c r="D75" s="72" t="s">
        <v>69</v>
      </c>
      <c r="E75" s="72" t="s">
        <v>197</v>
      </c>
      <c r="F75" s="72" t="s">
        <v>198</v>
      </c>
      <c r="G75" s="72" t="s">
        <v>459</v>
      </c>
      <c r="H75" s="72" t="s">
        <v>99</v>
      </c>
      <c r="I75" s="87">
        <v>1140000</v>
      </c>
      <c r="J75" s="87">
        <v>1140000</v>
      </c>
      <c r="K75" s="87">
        <v>1140000</v>
      </c>
      <c r="L75" s="87"/>
      <c r="M75" s="87"/>
      <c r="N75" s="87"/>
      <c r="O75" s="87"/>
      <c r="P75" s="87"/>
      <c r="Q75" s="87"/>
      <c r="R75" s="87"/>
      <c r="S75" s="87"/>
      <c r="T75" s="87"/>
      <c r="U75" s="87"/>
      <c r="V75" s="87"/>
      <c r="W75" s="87"/>
    </row>
    <row r="76" ht="21.75" customHeight="1" spans="1:23">
      <c r="A76" s="72" t="s">
        <v>448</v>
      </c>
      <c r="B76" s="72" t="s">
        <v>457</v>
      </c>
      <c r="C76" s="72" t="s">
        <v>458</v>
      </c>
      <c r="D76" s="72" t="s">
        <v>69</v>
      </c>
      <c r="E76" s="72" t="s">
        <v>197</v>
      </c>
      <c r="F76" s="72" t="s">
        <v>198</v>
      </c>
      <c r="G76" s="72" t="s">
        <v>459</v>
      </c>
      <c r="H76" s="72" t="s">
        <v>99</v>
      </c>
      <c r="I76" s="87">
        <v>3430000</v>
      </c>
      <c r="J76" s="87">
        <v>3430000</v>
      </c>
      <c r="K76" s="87">
        <v>3430000</v>
      </c>
      <c r="L76" s="87"/>
      <c r="M76" s="87"/>
      <c r="N76" s="87"/>
      <c r="O76" s="87"/>
      <c r="P76" s="87"/>
      <c r="Q76" s="87"/>
      <c r="R76" s="87"/>
      <c r="S76" s="87"/>
      <c r="T76" s="87"/>
      <c r="U76" s="87"/>
      <c r="V76" s="87"/>
      <c r="W76" s="87"/>
    </row>
    <row r="77" ht="21.75" customHeight="1" spans="1:23">
      <c r="A77" s="72" t="s">
        <v>448</v>
      </c>
      <c r="B77" s="72" t="s">
        <v>457</v>
      </c>
      <c r="C77" s="72" t="s">
        <v>458</v>
      </c>
      <c r="D77" s="72" t="s">
        <v>69</v>
      </c>
      <c r="E77" s="72" t="s">
        <v>197</v>
      </c>
      <c r="F77" s="72" t="s">
        <v>198</v>
      </c>
      <c r="G77" s="72" t="s">
        <v>459</v>
      </c>
      <c r="H77" s="72" t="s">
        <v>99</v>
      </c>
      <c r="I77" s="87">
        <v>210000</v>
      </c>
      <c r="J77" s="87">
        <v>210000</v>
      </c>
      <c r="K77" s="87">
        <v>210000</v>
      </c>
      <c r="L77" s="87"/>
      <c r="M77" s="87"/>
      <c r="N77" s="87"/>
      <c r="O77" s="87"/>
      <c r="P77" s="87"/>
      <c r="Q77" s="87"/>
      <c r="R77" s="87"/>
      <c r="S77" s="87"/>
      <c r="T77" s="87"/>
      <c r="U77" s="87"/>
      <c r="V77" s="87"/>
      <c r="W77" s="87"/>
    </row>
    <row r="78" ht="21.75" customHeight="1" spans="1:23">
      <c r="A78" s="72" t="s">
        <v>448</v>
      </c>
      <c r="B78" s="72" t="s">
        <v>457</v>
      </c>
      <c r="C78" s="72" t="s">
        <v>458</v>
      </c>
      <c r="D78" s="72" t="s">
        <v>69</v>
      </c>
      <c r="E78" s="72" t="s">
        <v>197</v>
      </c>
      <c r="F78" s="72" t="s">
        <v>198</v>
      </c>
      <c r="G78" s="72" t="s">
        <v>459</v>
      </c>
      <c r="H78" s="72" t="s">
        <v>99</v>
      </c>
      <c r="I78" s="87">
        <v>260000</v>
      </c>
      <c r="J78" s="87">
        <v>260000</v>
      </c>
      <c r="K78" s="87">
        <v>260000</v>
      </c>
      <c r="L78" s="87"/>
      <c r="M78" s="87"/>
      <c r="N78" s="87"/>
      <c r="O78" s="87"/>
      <c r="P78" s="87"/>
      <c r="Q78" s="87"/>
      <c r="R78" s="87"/>
      <c r="S78" s="87"/>
      <c r="T78" s="87"/>
      <c r="U78" s="87"/>
      <c r="V78" s="87"/>
      <c r="W78" s="87"/>
    </row>
    <row r="79" ht="21.75" customHeight="1" spans="1:23">
      <c r="A79" s="72" t="s">
        <v>448</v>
      </c>
      <c r="B79" s="72" t="s">
        <v>457</v>
      </c>
      <c r="C79" s="72" t="s">
        <v>458</v>
      </c>
      <c r="D79" s="72" t="s">
        <v>69</v>
      </c>
      <c r="E79" s="72" t="s">
        <v>197</v>
      </c>
      <c r="F79" s="72" t="s">
        <v>198</v>
      </c>
      <c r="G79" s="72" t="s">
        <v>459</v>
      </c>
      <c r="H79" s="72" t="s">
        <v>99</v>
      </c>
      <c r="I79" s="87">
        <v>250000</v>
      </c>
      <c r="J79" s="87">
        <v>250000</v>
      </c>
      <c r="K79" s="87">
        <v>250000</v>
      </c>
      <c r="L79" s="87"/>
      <c r="M79" s="87"/>
      <c r="N79" s="87"/>
      <c r="O79" s="87"/>
      <c r="P79" s="87"/>
      <c r="Q79" s="87"/>
      <c r="R79" s="87"/>
      <c r="S79" s="87"/>
      <c r="T79" s="87"/>
      <c r="U79" s="87"/>
      <c r="V79" s="87"/>
      <c r="W79" s="87"/>
    </row>
    <row r="80" ht="21.75" customHeight="1" spans="1:23">
      <c r="A80" s="72" t="s">
        <v>448</v>
      </c>
      <c r="B80" s="72" t="s">
        <v>457</v>
      </c>
      <c r="C80" s="72" t="s">
        <v>458</v>
      </c>
      <c r="D80" s="72" t="s">
        <v>69</v>
      </c>
      <c r="E80" s="72" t="s">
        <v>197</v>
      </c>
      <c r="F80" s="72" t="s">
        <v>198</v>
      </c>
      <c r="G80" s="72" t="s">
        <v>459</v>
      </c>
      <c r="H80" s="72" t="s">
        <v>99</v>
      </c>
      <c r="I80" s="87">
        <v>500000</v>
      </c>
      <c r="J80" s="87">
        <v>500000</v>
      </c>
      <c r="K80" s="87">
        <v>500000</v>
      </c>
      <c r="L80" s="87"/>
      <c r="M80" s="87"/>
      <c r="N80" s="87"/>
      <c r="O80" s="87"/>
      <c r="P80" s="87"/>
      <c r="Q80" s="87"/>
      <c r="R80" s="87"/>
      <c r="S80" s="87"/>
      <c r="T80" s="87"/>
      <c r="U80" s="87"/>
      <c r="V80" s="87"/>
      <c r="W80" s="87"/>
    </row>
    <row r="81" ht="21.75" customHeight="1" spans="1:23">
      <c r="A81" s="72" t="s">
        <v>448</v>
      </c>
      <c r="B81" s="72" t="s">
        <v>457</v>
      </c>
      <c r="C81" s="72" t="s">
        <v>458</v>
      </c>
      <c r="D81" s="72" t="s">
        <v>69</v>
      </c>
      <c r="E81" s="72" t="s">
        <v>197</v>
      </c>
      <c r="F81" s="72" t="s">
        <v>198</v>
      </c>
      <c r="G81" s="72" t="s">
        <v>459</v>
      </c>
      <c r="H81" s="72" t="s">
        <v>99</v>
      </c>
      <c r="I81" s="87">
        <v>250000</v>
      </c>
      <c r="J81" s="87">
        <v>250000</v>
      </c>
      <c r="K81" s="87">
        <v>250000</v>
      </c>
      <c r="L81" s="87"/>
      <c r="M81" s="87"/>
      <c r="N81" s="87"/>
      <c r="O81" s="87"/>
      <c r="P81" s="87"/>
      <c r="Q81" s="87"/>
      <c r="R81" s="87"/>
      <c r="S81" s="87"/>
      <c r="T81" s="87"/>
      <c r="U81" s="87"/>
      <c r="V81" s="87"/>
      <c r="W81" s="87"/>
    </row>
    <row r="82" ht="21.75" customHeight="1" spans="1:23">
      <c r="A82" s="72" t="s">
        <v>448</v>
      </c>
      <c r="B82" s="72" t="s">
        <v>457</v>
      </c>
      <c r="C82" s="72" t="s">
        <v>458</v>
      </c>
      <c r="D82" s="72" t="s">
        <v>69</v>
      </c>
      <c r="E82" s="72" t="s">
        <v>197</v>
      </c>
      <c r="F82" s="72" t="s">
        <v>198</v>
      </c>
      <c r="G82" s="72" t="s">
        <v>459</v>
      </c>
      <c r="H82" s="72" t="s">
        <v>99</v>
      </c>
      <c r="I82" s="87">
        <v>210000</v>
      </c>
      <c r="J82" s="87">
        <v>210000</v>
      </c>
      <c r="K82" s="87">
        <v>210000</v>
      </c>
      <c r="L82" s="87"/>
      <c r="M82" s="87"/>
      <c r="N82" s="87"/>
      <c r="O82" s="87"/>
      <c r="P82" s="87"/>
      <c r="Q82" s="87"/>
      <c r="R82" s="87"/>
      <c r="S82" s="87"/>
      <c r="T82" s="87"/>
      <c r="U82" s="87"/>
      <c r="V82" s="87"/>
      <c r="W82" s="87"/>
    </row>
    <row r="83" ht="21.75" customHeight="1" spans="1:23">
      <c r="A83" s="72" t="s">
        <v>448</v>
      </c>
      <c r="B83" s="72" t="s">
        <v>457</v>
      </c>
      <c r="C83" s="72" t="s">
        <v>458</v>
      </c>
      <c r="D83" s="72" t="s">
        <v>69</v>
      </c>
      <c r="E83" s="72" t="s">
        <v>197</v>
      </c>
      <c r="F83" s="72" t="s">
        <v>198</v>
      </c>
      <c r="G83" s="72" t="s">
        <v>459</v>
      </c>
      <c r="H83" s="72" t="s">
        <v>99</v>
      </c>
      <c r="I83" s="87">
        <v>260000</v>
      </c>
      <c r="J83" s="87">
        <v>260000</v>
      </c>
      <c r="K83" s="87">
        <v>260000</v>
      </c>
      <c r="L83" s="87"/>
      <c r="M83" s="87"/>
      <c r="N83" s="87"/>
      <c r="O83" s="87"/>
      <c r="P83" s="87"/>
      <c r="Q83" s="87"/>
      <c r="R83" s="87"/>
      <c r="S83" s="87"/>
      <c r="T83" s="87"/>
      <c r="U83" s="87"/>
      <c r="V83" s="87"/>
      <c r="W83" s="87"/>
    </row>
    <row r="84" ht="21.75" customHeight="1" spans="1:23">
      <c r="A84" s="72" t="s">
        <v>448</v>
      </c>
      <c r="B84" s="72" t="s">
        <v>457</v>
      </c>
      <c r="C84" s="72" t="s">
        <v>458</v>
      </c>
      <c r="D84" s="72" t="s">
        <v>69</v>
      </c>
      <c r="E84" s="72" t="s">
        <v>197</v>
      </c>
      <c r="F84" s="72" t="s">
        <v>198</v>
      </c>
      <c r="G84" s="72" t="s">
        <v>459</v>
      </c>
      <c r="H84" s="72" t="s">
        <v>99</v>
      </c>
      <c r="I84" s="87">
        <v>300000</v>
      </c>
      <c r="J84" s="87">
        <v>300000</v>
      </c>
      <c r="K84" s="87">
        <v>300000</v>
      </c>
      <c r="L84" s="87"/>
      <c r="M84" s="87"/>
      <c r="N84" s="87"/>
      <c r="O84" s="87"/>
      <c r="P84" s="87"/>
      <c r="Q84" s="87"/>
      <c r="R84" s="87"/>
      <c r="S84" s="87"/>
      <c r="T84" s="87"/>
      <c r="U84" s="87"/>
      <c r="V84" s="87"/>
      <c r="W84" s="87"/>
    </row>
    <row r="85" ht="21.75" customHeight="1" spans="1:23">
      <c r="A85" s="72" t="s">
        <v>448</v>
      </c>
      <c r="B85" s="72" t="s">
        <v>457</v>
      </c>
      <c r="C85" s="72" t="s">
        <v>458</v>
      </c>
      <c r="D85" s="72" t="s">
        <v>69</v>
      </c>
      <c r="E85" s="72" t="s">
        <v>197</v>
      </c>
      <c r="F85" s="72" t="s">
        <v>198</v>
      </c>
      <c r="G85" s="72" t="s">
        <v>459</v>
      </c>
      <c r="H85" s="72" t="s">
        <v>99</v>
      </c>
      <c r="I85" s="87">
        <v>430000</v>
      </c>
      <c r="J85" s="87">
        <v>430000</v>
      </c>
      <c r="K85" s="87">
        <v>430000</v>
      </c>
      <c r="L85" s="87"/>
      <c r="M85" s="87"/>
      <c r="N85" s="87"/>
      <c r="O85" s="87"/>
      <c r="P85" s="87"/>
      <c r="Q85" s="87"/>
      <c r="R85" s="87"/>
      <c r="S85" s="87"/>
      <c r="T85" s="87"/>
      <c r="U85" s="87"/>
      <c r="V85" s="87"/>
      <c r="W85" s="87"/>
    </row>
    <row r="86" ht="21.75" customHeight="1" spans="1:23">
      <c r="A86" s="72" t="s">
        <v>448</v>
      </c>
      <c r="B86" s="72" t="s">
        <v>457</v>
      </c>
      <c r="C86" s="72" t="s">
        <v>458</v>
      </c>
      <c r="D86" s="72" t="s">
        <v>69</v>
      </c>
      <c r="E86" s="72" t="s">
        <v>197</v>
      </c>
      <c r="F86" s="72" t="s">
        <v>198</v>
      </c>
      <c r="G86" s="72" t="s">
        <v>459</v>
      </c>
      <c r="H86" s="72" t="s">
        <v>99</v>
      </c>
      <c r="I86" s="87">
        <v>1070000</v>
      </c>
      <c r="J86" s="87">
        <v>1070000</v>
      </c>
      <c r="K86" s="87">
        <v>1070000</v>
      </c>
      <c r="L86" s="87"/>
      <c r="M86" s="87"/>
      <c r="N86" s="87"/>
      <c r="O86" s="87"/>
      <c r="P86" s="87"/>
      <c r="Q86" s="87"/>
      <c r="R86" s="87"/>
      <c r="S86" s="87"/>
      <c r="T86" s="87"/>
      <c r="U86" s="87"/>
      <c r="V86" s="87"/>
      <c r="W86" s="87"/>
    </row>
    <row r="87" ht="21.75" customHeight="1" spans="1:23">
      <c r="A87" s="72" t="s">
        <v>448</v>
      </c>
      <c r="B87" s="72" t="s">
        <v>457</v>
      </c>
      <c r="C87" s="72" t="s">
        <v>458</v>
      </c>
      <c r="D87" s="72" t="s">
        <v>69</v>
      </c>
      <c r="E87" s="72" t="s">
        <v>197</v>
      </c>
      <c r="F87" s="72" t="s">
        <v>198</v>
      </c>
      <c r="G87" s="72" t="s">
        <v>459</v>
      </c>
      <c r="H87" s="72" t="s">
        <v>99</v>
      </c>
      <c r="I87" s="87">
        <v>210000</v>
      </c>
      <c r="J87" s="87">
        <v>210000</v>
      </c>
      <c r="K87" s="87">
        <v>210000</v>
      </c>
      <c r="L87" s="87"/>
      <c r="M87" s="87"/>
      <c r="N87" s="87"/>
      <c r="O87" s="87"/>
      <c r="P87" s="87"/>
      <c r="Q87" s="87"/>
      <c r="R87" s="87"/>
      <c r="S87" s="87"/>
      <c r="T87" s="87"/>
      <c r="U87" s="87"/>
      <c r="V87" s="87"/>
      <c r="W87" s="87"/>
    </row>
    <row r="88" ht="21.75" customHeight="1" spans="1:23">
      <c r="A88" s="72" t="s">
        <v>448</v>
      </c>
      <c r="B88" s="72" t="s">
        <v>457</v>
      </c>
      <c r="C88" s="72" t="s">
        <v>458</v>
      </c>
      <c r="D88" s="72" t="s">
        <v>69</v>
      </c>
      <c r="E88" s="72" t="s">
        <v>197</v>
      </c>
      <c r="F88" s="72" t="s">
        <v>198</v>
      </c>
      <c r="G88" s="72" t="s">
        <v>459</v>
      </c>
      <c r="H88" s="72" t="s">
        <v>99</v>
      </c>
      <c r="I88" s="87">
        <v>210000</v>
      </c>
      <c r="J88" s="87">
        <v>210000</v>
      </c>
      <c r="K88" s="87">
        <v>210000</v>
      </c>
      <c r="L88" s="87"/>
      <c r="M88" s="87"/>
      <c r="N88" s="87"/>
      <c r="O88" s="87"/>
      <c r="P88" s="87"/>
      <c r="Q88" s="87"/>
      <c r="R88" s="87"/>
      <c r="S88" s="87"/>
      <c r="T88" s="87"/>
      <c r="U88" s="87"/>
      <c r="V88" s="87"/>
      <c r="W88" s="87"/>
    </row>
    <row r="89" ht="21.75" customHeight="1" spans="1:23">
      <c r="A89" s="72" t="s">
        <v>448</v>
      </c>
      <c r="B89" s="72" t="s">
        <v>460</v>
      </c>
      <c r="C89" s="72" t="s">
        <v>461</v>
      </c>
      <c r="D89" s="72" t="s">
        <v>69</v>
      </c>
      <c r="E89" s="72" t="s">
        <v>146</v>
      </c>
      <c r="F89" s="72" t="s">
        <v>147</v>
      </c>
      <c r="G89" s="72" t="s">
        <v>459</v>
      </c>
      <c r="H89" s="72" t="s">
        <v>99</v>
      </c>
      <c r="I89" s="87">
        <v>100000000</v>
      </c>
      <c r="J89" s="87"/>
      <c r="K89" s="87"/>
      <c r="L89" s="87">
        <v>100000000</v>
      </c>
      <c r="M89" s="87"/>
      <c r="N89" s="87"/>
      <c r="O89" s="87"/>
      <c r="P89" s="87"/>
      <c r="Q89" s="87"/>
      <c r="R89" s="87"/>
      <c r="S89" s="87"/>
      <c r="T89" s="87"/>
      <c r="U89" s="87"/>
      <c r="V89" s="87"/>
      <c r="W89" s="87"/>
    </row>
    <row r="90" ht="21.75" customHeight="1" spans="1:23">
      <c r="A90" s="72" t="s">
        <v>448</v>
      </c>
      <c r="B90" s="72" t="s">
        <v>462</v>
      </c>
      <c r="C90" s="72" t="s">
        <v>463</v>
      </c>
      <c r="D90" s="72" t="s">
        <v>69</v>
      </c>
      <c r="E90" s="72" t="s">
        <v>146</v>
      </c>
      <c r="F90" s="72" t="s">
        <v>147</v>
      </c>
      <c r="G90" s="72" t="s">
        <v>459</v>
      </c>
      <c r="H90" s="72" t="s">
        <v>99</v>
      </c>
      <c r="I90" s="87">
        <v>100000000</v>
      </c>
      <c r="J90" s="87"/>
      <c r="K90" s="87"/>
      <c r="L90" s="87">
        <v>100000000</v>
      </c>
      <c r="M90" s="87"/>
      <c r="N90" s="87"/>
      <c r="O90" s="87"/>
      <c r="P90" s="87"/>
      <c r="Q90" s="87"/>
      <c r="R90" s="87"/>
      <c r="S90" s="87"/>
      <c r="T90" s="87"/>
      <c r="U90" s="87"/>
      <c r="V90" s="87"/>
      <c r="W90" s="87"/>
    </row>
    <row r="91" ht="21.75" customHeight="1" spans="1:23">
      <c r="A91" s="72" t="s">
        <v>429</v>
      </c>
      <c r="B91" s="72" t="s">
        <v>464</v>
      </c>
      <c r="C91" s="72" t="s">
        <v>465</v>
      </c>
      <c r="D91" s="72" t="s">
        <v>72</v>
      </c>
      <c r="E91" s="72" t="s">
        <v>177</v>
      </c>
      <c r="F91" s="72" t="s">
        <v>178</v>
      </c>
      <c r="G91" s="72" t="s">
        <v>304</v>
      </c>
      <c r="H91" s="72" t="s">
        <v>305</v>
      </c>
      <c r="I91" s="87">
        <v>500000</v>
      </c>
      <c r="J91" s="87">
        <v>500000</v>
      </c>
      <c r="K91" s="87">
        <v>500000</v>
      </c>
      <c r="L91" s="87"/>
      <c r="M91" s="87"/>
      <c r="N91" s="87"/>
      <c r="O91" s="87"/>
      <c r="P91" s="87"/>
      <c r="Q91" s="87"/>
      <c r="R91" s="87"/>
      <c r="S91" s="87"/>
      <c r="T91" s="87"/>
      <c r="U91" s="87"/>
      <c r="V91" s="87"/>
      <c r="W91" s="87"/>
    </row>
    <row r="92" ht="21.75" customHeight="1" spans="1:23">
      <c r="A92" s="72" t="s">
        <v>429</v>
      </c>
      <c r="B92" s="72" t="s">
        <v>466</v>
      </c>
      <c r="C92" s="72" t="s">
        <v>467</v>
      </c>
      <c r="D92" s="72" t="s">
        <v>72</v>
      </c>
      <c r="E92" s="72" t="s">
        <v>177</v>
      </c>
      <c r="F92" s="72" t="s">
        <v>178</v>
      </c>
      <c r="G92" s="72" t="s">
        <v>432</v>
      </c>
      <c r="H92" s="72" t="s">
        <v>433</v>
      </c>
      <c r="I92" s="87">
        <v>650000</v>
      </c>
      <c r="J92" s="87">
        <v>650000</v>
      </c>
      <c r="K92" s="87">
        <v>650000</v>
      </c>
      <c r="L92" s="87"/>
      <c r="M92" s="87"/>
      <c r="N92" s="87"/>
      <c r="O92" s="87"/>
      <c r="P92" s="87"/>
      <c r="Q92" s="87"/>
      <c r="R92" s="87"/>
      <c r="S92" s="87"/>
      <c r="T92" s="87"/>
      <c r="U92" s="87"/>
      <c r="V92" s="87"/>
      <c r="W92" s="87"/>
    </row>
    <row r="93" ht="21.75" customHeight="1" spans="1:23">
      <c r="A93" s="72" t="s">
        <v>429</v>
      </c>
      <c r="B93" s="72" t="s">
        <v>468</v>
      </c>
      <c r="C93" s="72" t="s">
        <v>469</v>
      </c>
      <c r="D93" s="72" t="s">
        <v>72</v>
      </c>
      <c r="E93" s="72" t="s">
        <v>177</v>
      </c>
      <c r="F93" s="72" t="s">
        <v>178</v>
      </c>
      <c r="G93" s="72" t="s">
        <v>304</v>
      </c>
      <c r="H93" s="72" t="s">
        <v>305</v>
      </c>
      <c r="I93" s="87">
        <v>300000</v>
      </c>
      <c r="J93" s="87">
        <v>300000</v>
      </c>
      <c r="K93" s="87">
        <v>300000</v>
      </c>
      <c r="L93" s="87"/>
      <c r="M93" s="87"/>
      <c r="N93" s="87"/>
      <c r="O93" s="87"/>
      <c r="P93" s="87"/>
      <c r="Q93" s="87"/>
      <c r="R93" s="87"/>
      <c r="S93" s="87"/>
      <c r="T93" s="87"/>
      <c r="U93" s="87"/>
      <c r="V93" s="87"/>
      <c r="W93" s="87"/>
    </row>
    <row r="94" ht="21.75" customHeight="1" spans="1:23">
      <c r="A94" s="72" t="s">
        <v>429</v>
      </c>
      <c r="B94" s="72" t="s">
        <v>468</v>
      </c>
      <c r="C94" s="72" t="s">
        <v>469</v>
      </c>
      <c r="D94" s="72" t="s">
        <v>72</v>
      </c>
      <c r="E94" s="72" t="s">
        <v>177</v>
      </c>
      <c r="F94" s="72" t="s">
        <v>178</v>
      </c>
      <c r="G94" s="72" t="s">
        <v>312</v>
      </c>
      <c r="H94" s="72" t="s">
        <v>313</v>
      </c>
      <c r="I94" s="87">
        <v>20000</v>
      </c>
      <c r="J94" s="87">
        <v>20000</v>
      </c>
      <c r="K94" s="87">
        <v>20000</v>
      </c>
      <c r="L94" s="87"/>
      <c r="M94" s="87"/>
      <c r="N94" s="87"/>
      <c r="O94" s="87"/>
      <c r="P94" s="87"/>
      <c r="Q94" s="87"/>
      <c r="R94" s="87"/>
      <c r="S94" s="87"/>
      <c r="T94" s="87"/>
      <c r="U94" s="87"/>
      <c r="V94" s="87"/>
      <c r="W94" s="87"/>
    </row>
    <row r="95" ht="21.75" customHeight="1" spans="1:23">
      <c r="A95" s="72" t="s">
        <v>429</v>
      </c>
      <c r="B95" s="72" t="s">
        <v>468</v>
      </c>
      <c r="C95" s="72" t="s">
        <v>469</v>
      </c>
      <c r="D95" s="72" t="s">
        <v>72</v>
      </c>
      <c r="E95" s="72" t="s">
        <v>177</v>
      </c>
      <c r="F95" s="72" t="s">
        <v>178</v>
      </c>
      <c r="G95" s="72" t="s">
        <v>314</v>
      </c>
      <c r="H95" s="72" t="s">
        <v>315</v>
      </c>
      <c r="I95" s="87">
        <v>20000</v>
      </c>
      <c r="J95" s="87">
        <v>20000</v>
      </c>
      <c r="K95" s="87">
        <v>20000</v>
      </c>
      <c r="L95" s="87"/>
      <c r="M95" s="87"/>
      <c r="N95" s="87"/>
      <c r="O95" s="87"/>
      <c r="P95" s="87"/>
      <c r="Q95" s="87"/>
      <c r="R95" s="87"/>
      <c r="S95" s="87"/>
      <c r="T95" s="87"/>
      <c r="U95" s="87"/>
      <c r="V95" s="87"/>
      <c r="W95" s="87"/>
    </row>
    <row r="96" ht="21.75" customHeight="1" spans="1:23">
      <c r="A96" s="72" t="s">
        <v>429</v>
      </c>
      <c r="B96" s="72" t="s">
        <v>470</v>
      </c>
      <c r="C96" s="72" t="s">
        <v>471</v>
      </c>
      <c r="D96" s="72" t="s">
        <v>72</v>
      </c>
      <c r="E96" s="72" t="s">
        <v>177</v>
      </c>
      <c r="F96" s="72" t="s">
        <v>178</v>
      </c>
      <c r="G96" s="72" t="s">
        <v>432</v>
      </c>
      <c r="H96" s="72" t="s">
        <v>433</v>
      </c>
      <c r="I96" s="87">
        <v>2000000</v>
      </c>
      <c r="J96" s="87">
        <v>2000000</v>
      </c>
      <c r="K96" s="87">
        <v>2000000</v>
      </c>
      <c r="L96" s="87"/>
      <c r="M96" s="87"/>
      <c r="N96" s="87"/>
      <c r="O96" s="87"/>
      <c r="P96" s="87"/>
      <c r="Q96" s="87"/>
      <c r="R96" s="87"/>
      <c r="S96" s="87"/>
      <c r="T96" s="87"/>
      <c r="U96" s="87"/>
      <c r="V96" s="87"/>
      <c r="W96" s="87"/>
    </row>
    <row r="97" ht="21.75" customHeight="1" spans="1:23">
      <c r="A97" s="72" t="s">
        <v>429</v>
      </c>
      <c r="B97" s="72" t="s">
        <v>472</v>
      </c>
      <c r="C97" s="72" t="s">
        <v>473</v>
      </c>
      <c r="D97" s="72" t="s">
        <v>72</v>
      </c>
      <c r="E97" s="72" t="s">
        <v>177</v>
      </c>
      <c r="F97" s="72" t="s">
        <v>178</v>
      </c>
      <c r="G97" s="72" t="s">
        <v>432</v>
      </c>
      <c r="H97" s="72" t="s">
        <v>433</v>
      </c>
      <c r="I97" s="87">
        <v>2000000</v>
      </c>
      <c r="J97" s="87">
        <v>2000000</v>
      </c>
      <c r="K97" s="87">
        <v>2000000</v>
      </c>
      <c r="L97" s="87"/>
      <c r="M97" s="87"/>
      <c r="N97" s="87"/>
      <c r="O97" s="87"/>
      <c r="P97" s="87"/>
      <c r="Q97" s="87"/>
      <c r="R97" s="87"/>
      <c r="S97" s="87"/>
      <c r="T97" s="87"/>
      <c r="U97" s="87"/>
      <c r="V97" s="87"/>
      <c r="W97" s="87"/>
    </row>
    <row r="98" ht="21.75" customHeight="1" spans="1:23">
      <c r="A98" s="72" t="s">
        <v>429</v>
      </c>
      <c r="B98" s="72" t="s">
        <v>474</v>
      </c>
      <c r="C98" s="72" t="s">
        <v>475</v>
      </c>
      <c r="D98" s="72" t="s">
        <v>72</v>
      </c>
      <c r="E98" s="72" t="s">
        <v>177</v>
      </c>
      <c r="F98" s="72" t="s">
        <v>178</v>
      </c>
      <c r="G98" s="72" t="s">
        <v>432</v>
      </c>
      <c r="H98" s="72" t="s">
        <v>433</v>
      </c>
      <c r="I98" s="87">
        <v>3460000</v>
      </c>
      <c r="J98" s="87">
        <v>3460000</v>
      </c>
      <c r="K98" s="87">
        <v>3460000</v>
      </c>
      <c r="L98" s="87"/>
      <c r="M98" s="87"/>
      <c r="N98" s="87"/>
      <c r="O98" s="87"/>
      <c r="P98" s="87"/>
      <c r="Q98" s="87"/>
      <c r="R98" s="87"/>
      <c r="S98" s="87"/>
      <c r="T98" s="87"/>
      <c r="U98" s="87"/>
      <c r="V98" s="87"/>
      <c r="W98" s="87"/>
    </row>
    <row r="99" ht="21.75" customHeight="1" spans="1:23">
      <c r="A99" s="72" t="s">
        <v>448</v>
      </c>
      <c r="B99" s="72" t="s">
        <v>476</v>
      </c>
      <c r="C99" s="72" t="s">
        <v>477</v>
      </c>
      <c r="D99" s="72" t="s">
        <v>72</v>
      </c>
      <c r="E99" s="72" t="s">
        <v>177</v>
      </c>
      <c r="F99" s="72" t="s">
        <v>178</v>
      </c>
      <c r="G99" s="72" t="s">
        <v>432</v>
      </c>
      <c r="H99" s="72" t="s">
        <v>433</v>
      </c>
      <c r="I99" s="87">
        <v>5562200</v>
      </c>
      <c r="J99" s="87">
        <v>5562200</v>
      </c>
      <c r="K99" s="87">
        <v>5562200</v>
      </c>
      <c r="L99" s="87"/>
      <c r="M99" s="87"/>
      <c r="N99" s="87"/>
      <c r="O99" s="87"/>
      <c r="P99" s="87"/>
      <c r="Q99" s="87"/>
      <c r="R99" s="87"/>
      <c r="S99" s="87"/>
      <c r="T99" s="87"/>
      <c r="U99" s="87"/>
      <c r="V99" s="87"/>
      <c r="W99" s="87"/>
    </row>
    <row r="100" ht="21.75" customHeight="1" spans="1:23">
      <c r="A100" s="72" t="s">
        <v>429</v>
      </c>
      <c r="B100" s="72" t="s">
        <v>478</v>
      </c>
      <c r="C100" s="72" t="s">
        <v>479</v>
      </c>
      <c r="D100" s="72" t="s">
        <v>74</v>
      </c>
      <c r="E100" s="72" t="s">
        <v>163</v>
      </c>
      <c r="F100" s="72" t="s">
        <v>164</v>
      </c>
      <c r="G100" s="72" t="s">
        <v>304</v>
      </c>
      <c r="H100" s="72" t="s">
        <v>305</v>
      </c>
      <c r="I100" s="87">
        <v>100000</v>
      </c>
      <c r="J100" s="87">
        <v>100000</v>
      </c>
      <c r="K100" s="87">
        <v>100000</v>
      </c>
      <c r="L100" s="87"/>
      <c r="M100" s="87"/>
      <c r="N100" s="87"/>
      <c r="O100" s="87"/>
      <c r="P100" s="87"/>
      <c r="Q100" s="87"/>
      <c r="R100" s="87"/>
      <c r="S100" s="87"/>
      <c r="T100" s="87"/>
      <c r="U100" s="87"/>
      <c r="V100" s="87"/>
      <c r="W100" s="87"/>
    </row>
    <row r="101" ht="21.75" customHeight="1" spans="1:23">
      <c r="A101" s="72" t="s">
        <v>448</v>
      </c>
      <c r="B101" s="72" t="s">
        <v>480</v>
      </c>
      <c r="C101" s="72" t="s">
        <v>481</v>
      </c>
      <c r="D101" s="72" t="s">
        <v>74</v>
      </c>
      <c r="E101" s="72" t="s">
        <v>163</v>
      </c>
      <c r="F101" s="72" t="s">
        <v>164</v>
      </c>
      <c r="G101" s="72" t="s">
        <v>304</v>
      </c>
      <c r="H101" s="72" t="s">
        <v>305</v>
      </c>
      <c r="I101" s="87">
        <v>350000</v>
      </c>
      <c r="J101" s="87">
        <v>350000</v>
      </c>
      <c r="K101" s="87">
        <v>350000</v>
      </c>
      <c r="L101" s="87"/>
      <c r="M101" s="87"/>
      <c r="N101" s="87"/>
      <c r="O101" s="87"/>
      <c r="P101" s="87"/>
      <c r="Q101" s="87"/>
      <c r="R101" s="87"/>
      <c r="S101" s="87"/>
      <c r="T101" s="87"/>
      <c r="U101" s="87"/>
      <c r="V101" s="87"/>
      <c r="W101" s="87"/>
    </row>
    <row r="102" ht="21.75" customHeight="1" spans="1:23">
      <c r="A102" s="72" t="s">
        <v>429</v>
      </c>
      <c r="B102" s="72" t="s">
        <v>482</v>
      </c>
      <c r="C102" s="72" t="s">
        <v>483</v>
      </c>
      <c r="D102" s="72" t="s">
        <v>76</v>
      </c>
      <c r="E102" s="72" t="s">
        <v>161</v>
      </c>
      <c r="F102" s="72" t="s">
        <v>162</v>
      </c>
      <c r="G102" s="72" t="s">
        <v>304</v>
      </c>
      <c r="H102" s="72" t="s">
        <v>305</v>
      </c>
      <c r="I102" s="87">
        <v>60000</v>
      </c>
      <c r="J102" s="87">
        <v>60000</v>
      </c>
      <c r="K102" s="87">
        <v>60000</v>
      </c>
      <c r="L102" s="87"/>
      <c r="M102" s="87"/>
      <c r="N102" s="87"/>
      <c r="O102" s="87"/>
      <c r="P102" s="87"/>
      <c r="Q102" s="87"/>
      <c r="R102" s="87"/>
      <c r="S102" s="87"/>
      <c r="T102" s="87"/>
      <c r="U102" s="87"/>
      <c r="V102" s="87"/>
      <c r="W102" s="87"/>
    </row>
    <row r="103" ht="21.75" customHeight="1" spans="1:23">
      <c r="A103" s="72" t="s">
        <v>429</v>
      </c>
      <c r="B103" s="72" t="s">
        <v>482</v>
      </c>
      <c r="C103" s="72" t="s">
        <v>483</v>
      </c>
      <c r="D103" s="72" t="s">
        <v>76</v>
      </c>
      <c r="E103" s="72" t="s">
        <v>161</v>
      </c>
      <c r="F103" s="72" t="s">
        <v>162</v>
      </c>
      <c r="G103" s="72" t="s">
        <v>297</v>
      </c>
      <c r="H103" s="72" t="s">
        <v>298</v>
      </c>
      <c r="I103" s="87">
        <v>30000</v>
      </c>
      <c r="J103" s="87">
        <v>30000</v>
      </c>
      <c r="K103" s="87">
        <v>30000</v>
      </c>
      <c r="L103" s="87"/>
      <c r="M103" s="87"/>
      <c r="N103" s="87"/>
      <c r="O103" s="87"/>
      <c r="P103" s="87"/>
      <c r="Q103" s="87"/>
      <c r="R103" s="87"/>
      <c r="S103" s="87"/>
      <c r="T103" s="87"/>
      <c r="U103" s="87"/>
      <c r="V103" s="87"/>
      <c r="W103" s="87"/>
    </row>
    <row r="104" ht="21.75" customHeight="1" spans="1:23">
      <c r="A104" s="72" t="s">
        <v>429</v>
      </c>
      <c r="B104" s="72" t="s">
        <v>482</v>
      </c>
      <c r="C104" s="72" t="s">
        <v>483</v>
      </c>
      <c r="D104" s="72" t="s">
        <v>76</v>
      </c>
      <c r="E104" s="72" t="s">
        <v>163</v>
      </c>
      <c r="F104" s="72" t="s">
        <v>164</v>
      </c>
      <c r="G104" s="72" t="s">
        <v>484</v>
      </c>
      <c r="H104" s="72" t="s">
        <v>485</v>
      </c>
      <c r="I104" s="87">
        <v>10000</v>
      </c>
      <c r="J104" s="87">
        <v>10000</v>
      </c>
      <c r="K104" s="87">
        <v>10000</v>
      </c>
      <c r="L104" s="87"/>
      <c r="M104" s="87"/>
      <c r="N104" s="87"/>
      <c r="O104" s="87"/>
      <c r="P104" s="87"/>
      <c r="Q104" s="87"/>
      <c r="R104" s="87"/>
      <c r="S104" s="87"/>
      <c r="T104" s="87"/>
      <c r="U104" s="87"/>
      <c r="V104" s="87"/>
      <c r="W104" s="87"/>
    </row>
    <row r="105" ht="21.75" customHeight="1" spans="1:23">
      <c r="A105" s="72" t="s">
        <v>429</v>
      </c>
      <c r="B105" s="72" t="s">
        <v>486</v>
      </c>
      <c r="C105" s="72" t="s">
        <v>487</v>
      </c>
      <c r="D105" s="72" t="s">
        <v>76</v>
      </c>
      <c r="E105" s="72" t="s">
        <v>161</v>
      </c>
      <c r="F105" s="72" t="s">
        <v>162</v>
      </c>
      <c r="G105" s="72" t="s">
        <v>304</v>
      </c>
      <c r="H105" s="72" t="s">
        <v>305</v>
      </c>
      <c r="I105" s="87">
        <v>106000</v>
      </c>
      <c r="J105" s="87">
        <v>106000</v>
      </c>
      <c r="K105" s="87">
        <v>106000</v>
      </c>
      <c r="L105" s="87"/>
      <c r="M105" s="87"/>
      <c r="N105" s="87"/>
      <c r="O105" s="87"/>
      <c r="P105" s="87"/>
      <c r="Q105" s="87"/>
      <c r="R105" s="87"/>
      <c r="S105" s="87"/>
      <c r="T105" s="87"/>
      <c r="U105" s="87"/>
      <c r="V105" s="87"/>
      <c r="W105" s="87"/>
    </row>
    <row r="106" ht="21.75" customHeight="1" spans="1:23">
      <c r="A106" s="72" t="s">
        <v>429</v>
      </c>
      <c r="B106" s="72" t="s">
        <v>486</v>
      </c>
      <c r="C106" s="72" t="s">
        <v>487</v>
      </c>
      <c r="D106" s="72" t="s">
        <v>76</v>
      </c>
      <c r="E106" s="72" t="s">
        <v>161</v>
      </c>
      <c r="F106" s="72" t="s">
        <v>162</v>
      </c>
      <c r="G106" s="72" t="s">
        <v>297</v>
      </c>
      <c r="H106" s="72" t="s">
        <v>298</v>
      </c>
      <c r="I106" s="87">
        <v>30000</v>
      </c>
      <c r="J106" s="87">
        <v>30000</v>
      </c>
      <c r="K106" s="87">
        <v>30000</v>
      </c>
      <c r="L106" s="87"/>
      <c r="M106" s="87"/>
      <c r="N106" s="87"/>
      <c r="O106" s="87"/>
      <c r="P106" s="87"/>
      <c r="Q106" s="87"/>
      <c r="R106" s="87"/>
      <c r="S106" s="87"/>
      <c r="T106" s="87"/>
      <c r="U106" s="87"/>
      <c r="V106" s="87"/>
      <c r="W106" s="87"/>
    </row>
    <row r="107" ht="21.75" customHeight="1" spans="1:23">
      <c r="A107" s="72" t="s">
        <v>429</v>
      </c>
      <c r="B107" s="72" t="s">
        <v>486</v>
      </c>
      <c r="C107" s="72" t="s">
        <v>487</v>
      </c>
      <c r="D107" s="72" t="s">
        <v>76</v>
      </c>
      <c r="E107" s="72" t="s">
        <v>163</v>
      </c>
      <c r="F107" s="72" t="s">
        <v>164</v>
      </c>
      <c r="G107" s="72" t="s">
        <v>484</v>
      </c>
      <c r="H107" s="72" t="s">
        <v>485</v>
      </c>
      <c r="I107" s="87">
        <v>14000</v>
      </c>
      <c r="J107" s="87">
        <v>14000</v>
      </c>
      <c r="K107" s="87">
        <v>14000</v>
      </c>
      <c r="L107" s="87"/>
      <c r="M107" s="87"/>
      <c r="N107" s="87"/>
      <c r="O107" s="87"/>
      <c r="P107" s="87"/>
      <c r="Q107" s="87"/>
      <c r="R107" s="87"/>
      <c r="S107" s="87"/>
      <c r="T107" s="87"/>
      <c r="U107" s="87"/>
      <c r="V107" s="87"/>
      <c r="W107" s="87"/>
    </row>
    <row r="108" ht="21.75" customHeight="1" spans="1:23">
      <c r="A108" s="72" t="s">
        <v>429</v>
      </c>
      <c r="B108" s="72" t="s">
        <v>488</v>
      </c>
      <c r="C108" s="72" t="s">
        <v>489</v>
      </c>
      <c r="D108" s="72" t="s">
        <v>76</v>
      </c>
      <c r="E108" s="72" t="s">
        <v>163</v>
      </c>
      <c r="F108" s="72" t="s">
        <v>164</v>
      </c>
      <c r="G108" s="72" t="s">
        <v>340</v>
      </c>
      <c r="H108" s="72" t="s">
        <v>341</v>
      </c>
      <c r="I108" s="87">
        <v>70000</v>
      </c>
      <c r="J108" s="87">
        <v>70000</v>
      </c>
      <c r="K108" s="87">
        <v>70000</v>
      </c>
      <c r="L108" s="87"/>
      <c r="M108" s="87"/>
      <c r="N108" s="87"/>
      <c r="O108" s="87"/>
      <c r="P108" s="87"/>
      <c r="Q108" s="87"/>
      <c r="R108" s="87"/>
      <c r="S108" s="87"/>
      <c r="T108" s="87"/>
      <c r="U108" s="87"/>
      <c r="V108" s="87"/>
      <c r="W108" s="87"/>
    </row>
    <row r="109" ht="21.75" customHeight="1" spans="1:23">
      <c r="A109" s="72" t="s">
        <v>429</v>
      </c>
      <c r="B109" s="72" t="s">
        <v>488</v>
      </c>
      <c r="C109" s="72" t="s">
        <v>489</v>
      </c>
      <c r="D109" s="72" t="s">
        <v>76</v>
      </c>
      <c r="E109" s="72" t="s">
        <v>163</v>
      </c>
      <c r="F109" s="72" t="s">
        <v>164</v>
      </c>
      <c r="G109" s="72" t="s">
        <v>490</v>
      </c>
      <c r="H109" s="72" t="s">
        <v>491</v>
      </c>
      <c r="I109" s="87">
        <v>526000</v>
      </c>
      <c r="J109" s="87">
        <v>526000</v>
      </c>
      <c r="K109" s="87">
        <v>526000</v>
      </c>
      <c r="L109" s="87"/>
      <c r="M109" s="87"/>
      <c r="N109" s="87"/>
      <c r="O109" s="87"/>
      <c r="P109" s="87"/>
      <c r="Q109" s="87"/>
      <c r="R109" s="87"/>
      <c r="S109" s="87"/>
      <c r="T109" s="87"/>
      <c r="U109" s="87"/>
      <c r="V109" s="87"/>
      <c r="W109" s="87"/>
    </row>
    <row r="110" ht="21.75" customHeight="1" spans="1:23">
      <c r="A110" s="72" t="s">
        <v>429</v>
      </c>
      <c r="B110" s="72" t="s">
        <v>492</v>
      </c>
      <c r="C110" s="72" t="s">
        <v>493</v>
      </c>
      <c r="D110" s="72" t="s">
        <v>76</v>
      </c>
      <c r="E110" s="72" t="s">
        <v>161</v>
      </c>
      <c r="F110" s="72" t="s">
        <v>162</v>
      </c>
      <c r="G110" s="72" t="s">
        <v>304</v>
      </c>
      <c r="H110" s="72" t="s">
        <v>305</v>
      </c>
      <c r="I110" s="87">
        <v>50000</v>
      </c>
      <c r="J110" s="87">
        <v>50000</v>
      </c>
      <c r="K110" s="87">
        <v>50000</v>
      </c>
      <c r="L110" s="87"/>
      <c r="M110" s="87"/>
      <c r="N110" s="87"/>
      <c r="O110" s="87"/>
      <c r="P110" s="87"/>
      <c r="Q110" s="87"/>
      <c r="R110" s="87"/>
      <c r="S110" s="87"/>
      <c r="T110" s="87"/>
      <c r="U110" s="87"/>
      <c r="V110" s="87"/>
      <c r="W110" s="87"/>
    </row>
    <row r="111" ht="21.75" customHeight="1" spans="1:23">
      <c r="A111" s="72" t="s">
        <v>429</v>
      </c>
      <c r="B111" s="72" t="s">
        <v>492</v>
      </c>
      <c r="C111" s="72" t="s">
        <v>493</v>
      </c>
      <c r="D111" s="72" t="s">
        <v>76</v>
      </c>
      <c r="E111" s="72" t="s">
        <v>163</v>
      </c>
      <c r="F111" s="72" t="s">
        <v>164</v>
      </c>
      <c r="G111" s="72" t="s">
        <v>432</v>
      </c>
      <c r="H111" s="72" t="s">
        <v>433</v>
      </c>
      <c r="I111" s="87">
        <v>30000</v>
      </c>
      <c r="J111" s="87">
        <v>30000</v>
      </c>
      <c r="K111" s="87">
        <v>30000</v>
      </c>
      <c r="L111" s="87"/>
      <c r="M111" s="87"/>
      <c r="N111" s="87"/>
      <c r="O111" s="87"/>
      <c r="P111" s="87"/>
      <c r="Q111" s="87"/>
      <c r="R111" s="87"/>
      <c r="S111" s="87"/>
      <c r="T111" s="87"/>
      <c r="U111" s="87"/>
      <c r="V111" s="87"/>
      <c r="W111" s="87"/>
    </row>
    <row r="112" ht="21.75" customHeight="1" spans="1:23">
      <c r="A112" s="72" t="s">
        <v>429</v>
      </c>
      <c r="B112" s="72" t="s">
        <v>492</v>
      </c>
      <c r="C112" s="72" t="s">
        <v>493</v>
      </c>
      <c r="D112" s="72" t="s">
        <v>76</v>
      </c>
      <c r="E112" s="72" t="s">
        <v>163</v>
      </c>
      <c r="F112" s="72" t="s">
        <v>164</v>
      </c>
      <c r="G112" s="72" t="s">
        <v>297</v>
      </c>
      <c r="H112" s="72" t="s">
        <v>298</v>
      </c>
      <c r="I112" s="87">
        <v>40000</v>
      </c>
      <c r="J112" s="87">
        <v>40000</v>
      </c>
      <c r="K112" s="87">
        <v>40000</v>
      </c>
      <c r="L112" s="87"/>
      <c r="M112" s="87"/>
      <c r="N112" s="87"/>
      <c r="O112" s="87"/>
      <c r="P112" s="87"/>
      <c r="Q112" s="87"/>
      <c r="R112" s="87"/>
      <c r="S112" s="87"/>
      <c r="T112" s="87"/>
      <c r="U112" s="87"/>
      <c r="V112" s="87"/>
      <c r="W112" s="87"/>
    </row>
    <row r="113" ht="21.75" customHeight="1" spans="1:23">
      <c r="A113" s="72" t="s">
        <v>448</v>
      </c>
      <c r="B113" s="72" t="s">
        <v>494</v>
      </c>
      <c r="C113" s="72" t="s">
        <v>495</v>
      </c>
      <c r="D113" s="72" t="s">
        <v>76</v>
      </c>
      <c r="E113" s="72" t="s">
        <v>163</v>
      </c>
      <c r="F113" s="72" t="s">
        <v>164</v>
      </c>
      <c r="G113" s="72" t="s">
        <v>289</v>
      </c>
      <c r="H113" s="72" t="s">
        <v>290</v>
      </c>
      <c r="I113" s="87">
        <v>12000</v>
      </c>
      <c r="J113" s="87">
        <v>12000</v>
      </c>
      <c r="K113" s="87">
        <v>12000</v>
      </c>
      <c r="L113" s="87"/>
      <c r="M113" s="87"/>
      <c r="N113" s="87"/>
      <c r="O113" s="87"/>
      <c r="P113" s="87"/>
      <c r="Q113" s="87"/>
      <c r="R113" s="87"/>
      <c r="S113" s="87"/>
      <c r="T113" s="87"/>
      <c r="U113" s="87"/>
      <c r="V113" s="87"/>
      <c r="W113" s="87"/>
    </row>
    <row r="114" ht="21.75" customHeight="1" spans="1:23">
      <c r="A114" s="72" t="s">
        <v>429</v>
      </c>
      <c r="B114" s="72" t="s">
        <v>496</v>
      </c>
      <c r="C114" s="72" t="s">
        <v>497</v>
      </c>
      <c r="D114" s="72" t="s">
        <v>78</v>
      </c>
      <c r="E114" s="72" t="s">
        <v>173</v>
      </c>
      <c r="F114" s="72" t="s">
        <v>174</v>
      </c>
      <c r="G114" s="72" t="s">
        <v>432</v>
      </c>
      <c r="H114" s="72" t="s">
        <v>433</v>
      </c>
      <c r="I114" s="87">
        <v>7000000</v>
      </c>
      <c r="J114" s="87">
        <v>7000000</v>
      </c>
      <c r="K114" s="87">
        <v>7000000</v>
      </c>
      <c r="L114" s="87"/>
      <c r="M114" s="87"/>
      <c r="N114" s="87"/>
      <c r="O114" s="87"/>
      <c r="P114" s="87"/>
      <c r="Q114" s="87"/>
      <c r="R114" s="87"/>
      <c r="S114" s="87"/>
      <c r="T114" s="87"/>
      <c r="U114" s="87"/>
      <c r="V114" s="87"/>
      <c r="W114" s="87"/>
    </row>
    <row r="115" ht="21.75" customHeight="1" spans="1:23">
      <c r="A115" s="72" t="s">
        <v>429</v>
      </c>
      <c r="B115" s="72" t="s">
        <v>498</v>
      </c>
      <c r="C115" s="72" t="s">
        <v>499</v>
      </c>
      <c r="D115" s="72" t="s">
        <v>78</v>
      </c>
      <c r="E115" s="72" t="s">
        <v>173</v>
      </c>
      <c r="F115" s="72" t="s">
        <v>174</v>
      </c>
      <c r="G115" s="72" t="s">
        <v>304</v>
      </c>
      <c r="H115" s="72" t="s">
        <v>305</v>
      </c>
      <c r="I115" s="87">
        <v>69000</v>
      </c>
      <c r="J115" s="87">
        <v>69000</v>
      </c>
      <c r="K115" s="87">
        <v>69000</v>
      </c>
      <c r="L115" s="87"/>
      <c r="M115" s="87"/>
      <c r="N115" s="87"/>
      <c r="O115" s="87"/>
      <c r="P115" s="87"/>
      <c r="Q115" s="87"/>
      <c r="R115" s="87"/>
      <c r="S115" s="87"/>
      <c r="T115" s="87"/>
      <c r="U115" s="87"/>
      <c r="V115" s="87"/>
      <c r="W115" s="87"/>
    </row>
    <row r="116" ht="21.75" customHeight="1" spans="1:23">
      <c r="A116" s="72" t="s">
        <v>429</v>
      </c>
      <c r="B116" s="72" t="s">
        <v>498</v>
      </c>
      <c r="C116" s="72" t="s">
        <v>499</v>
      </c>
      <c r="D116" s="72" t="s">
        <v>78</v>
      </c>
      <c r="E116" s="72" t="s">
        <v>173</v>
      </c>
      <c r="F116" s="72" t="s">
        <v>174</v>
      </c>
      <c r="G116" s="72" t="s">
        <v>306</v>
      </c>
      <c r="H116" s="72" t="s">
        <v>307</v>
      </c>
      <c r="I116" s="87">
        <v>30000</v>
      </c>
      <c r="J116" s="87">
        <v>30000</v>
      </c>
      <c r="K116" s="87">
        <v>30000</v>
      </c>
      <c r="L116" s="87"/>
      <c r="M116" s="87"/>
      <c r="N116" s="87"/>
      <c r="O116" s="87"/>
      <c r="P116" s="87"/>
      <c r="Q116" s="87"/>
      <c r="R116" s="87"/>
      <c r="S116" s="87"/>
      <c r="T116" s="87"/>
      <c r="U116" s="87"/>
      <c r="V116" s="87"/>
      <c r="W116" s="87"/>
    </row>
    <row r="117" ht="21.75" customHeight="1" spans="1:23">
      <c r="A117" s="72" t="s">
        <v>429</v>
      </c>
      <c r="B117" s="72" t="s">
        <v>498</v>
      </c>
      <c r="C117" s="72" t="s">
        <v>499</v>
      </c>
      <c r="D117" s="72" t="s">
        <v>78</v>
      </c>
      <c r="E117" s="72" t="s">
        <v>173</v>
      </c>
      <c r="F117" s="72" t="s">
        <v>174</v>
      </c>
      <c r="G117" s="72" t="s">
        <v>310</v>
      </c>
      <c r="H117" s="72" t="s">
        <v>311</v>
      </c>
      <c r="I117" s="87">
        <v>45000</v>
      </c>
      <c r="J117" s="87">
        <v>45000</v>
      </c>
      <c r="K117" s="87">
        <v>45000</v>
      </c>
      <c r="L117" s="87"/>
      <c r="M117" s="87"/>
      <c r="N117" s="87"/>
      <c r="O117" s="87"/>
      <c r="P117" s="87"/>
      <c r="Q117" s="87"/>
      <c r="R117" s="87"/>
      <c r="S117" s="87"/>
      <c r="T117" s="87"/>
      <c r="U117" s="87"/>
      <c r="V117" s="87"/>
      <c r="W117" s="87"/>
    </row>
    <row r="118" ht="21.75" customHeight="1" spans="1:23">
      <c r="A118" s="72" t="s">
        <v>429</v>
      </c>
      <c r="B118" s="72" t="s">
        <v>498</v>
      </c>
      <c r="C118" s="72" t="s">
        <v>499</v>
      </c>
      <c r="D118" s="72" t="s">
        <v>78</v>
      </c>
      <c r="E118" s="72" t="s">
        <v>173</v>
      </c>
      <c r="F118" s="72" t="s">
        <v>174</v>
      </c>
      <c r="G118" s="72" t="s">
        <v>432</v>
      </c>
      <c r="H118" s="72" t="s">
        <v>433</v>
      </c>
      <c r="I118" s="87">
        <v>2503000</v>
      </c>
      <c r="J118" s="87">
        <v>2503000</v>
      </c>
      <c r="K118" s="87">
        <v>2503000</v>
      </c>
      <c r="L118" s="87"/>
      <c r="M118" s="87"/>
      <c r="N118" s="87"/>
      <c r="O118" s="87"/>
      <c r="P118" s="87"/>
      <c r="Q118" s="87"/>
      <c r="R118" s="87"/>
      <c r="S118" s="87"/>
      <c r="T118" s="87"/>
      <c r="U118" s="87"/>
      <c r="V118" s="87"/>
      <c r="W118" s="87"/>
    </row>
    <row r="119" ht="21.75" customHeight="1" spans="1:23">
      <c r="A119" s="72" t="s">
        <v>429</v>
      </c>
      <c r="B119" s="72" t="s">
        <v>498</v>
      </c>
      <c r="C119" s="72" t="s">
        <v>499</v>
      </c>
      <c r="D119" s="72" t="s">
        <v>78</v>
      </c>
      <c r="E119" s="72" t="s">
        <v>173</v>
      </c>
      <c r="F119" s="72" t="s">
        <v>174</v>
      </c>
      <c r="G119" s="72" t="s">
        <v>442</v>
      </c>
      <c r="H119" s="72" t="s">
        <v>443</v>
      </c>
      <c r="I119" s="87">
        <v>805000</v>
      </c>
      <c r="J119" s="87">
        <v>805000</v>
      </c>
      <c r="K119" s="87">
        <v>805000</v>
      </c>
      <c r="L119" s="87"/>
      <c r="M119" s="87"/>
      <c r="N119" s="87"/>
      <c r="O119" s="87"/>
      <c r="P119" s="87"/>
      <c r="Q119" s="87"/>
      <c r="R119" s="87"/>
      <c r="S119" s="87"/>
      <c r="T119" s="87"/>
      <c r="U119" s="87"/>
      <c r="V119" s="87"/>
      <c r="W119" s="87"/>
    </row>
    <row r="120" ht="21.75" customHeight="1" spans="1:23">
      <c r="A120" s="72" t="s">
        <v>429</v>
      </c>
      <c r="B120" s="72" t="s">
        <v>500</v>
      </c>
      <c r="C120" s="72" t="s">
        <v>501</v>
      </c>
      <c r="D120" s="72" t="s">
        <v>78</v>
      </c>
      <c r="E120" s="72" t="s">
        <v>173</v>
      </c>
      <c r="F120" s="72" t="s">
        <v>174</v>
      </c>
      <c r="G120" s="72" t="s">
        <v>310</v>
      </c>
      <c r="H120" s="72" t="s">
        <v>311</v>
      </c>
      <c r="I120" s="87">
        <v>50000</v>
      </c>
      <c r="J120" s="87">
        <v>50000</v>
      </c>
      <c r="K120" s="87">
        <v>50000</v>
      </c>
      <c r="L120" s="87"/>
      <c r="M120" s="87"/>
      <c r="N120" s="87"/>
      <c r="O120" s="87"/>
      <c r="P120" s="87"/>
      <c r="Q120" s="87"/>
      <c r="R120" s="87"/>
      <c r="S120" s="87"/>
      <c r="T120" s="87"/>
      <c r="U120" s="87"/>
      <c r="V120" s="87"/>
      <c r="W120" s="87"/>
    </row>
    <row r="121" ht="21.75" customHeight="1" spans="1:23">
      <c r="A121" s="72" t="s">
        <v>429</v>
      </c>
      <c r="B121" s="72" t="s">
        <v>500</v>
      </c>
      <c r="C121" s="72" t="s">
        <v>501</v>
      </c>
      <c r="D121" s="72" t="s">
        <v>78</v>
      </c>
      <c r="E121" s="72" t="s">
        <v>173</v>
      </c>
      <c r="F121" s="72" t="s">
        <v>174</v>
      </c>
      <c r="G121" s="72" t="s">
        <v>432</v>
      </c>
      <c r="H121" s="72" t="s">
        <v>433</v>
      </c>
      <c r="I121" s="87">
        <v>708000</v>
      </c>
      <c r="J121" s="87">
        <v>708000</v>
      </c>
      <c r="K121" s="87">
        <v>708000</v>
      </c>
      <c r="L121" s="87"/>
      <c r="M121" s="87"/>
      <c r="N121" s="87"/>
      <c r="O121" s="87"/>
      <c r="P121" s="87"/>
      <c r="Q121" s="87"/>
      <c r="R121" s="87"/>
      <c r="S121" s="87"/>
      <c r="T121" s="87"/>
      <c r="U121" s="87"/>
      <c r="V121" s="87"/>
      <c r="W121" s="87"/>
    </row>
    <row r="122" ht="21.75" customHeight="1" spans="1:23">
      <c r="A122" s="72" t="s">
        <v>429</v>
      </c>
      <c r="B122" s="72" t="s">
        <v>502</v>
      </c>
      <c r="C122" s="72" t="s">
        <v>503</v>
      </c>
      <c r="D122" s="72" t="s">
        <v>80</v>
      </c>
      <c r="E122" s="72" t="s">
        <v>175</v>
      </c>
      <c r="F122" s="72" t="s">
        <v>176</v>
      </c>
      <c r="G122" s="72" t="s">
        <v>432</v>
      </c>
      <c r="H122" s="72" t="s">
        <v>433</v>
      </c>
      <c r="I122" s="87">
        <v>180000</v>
      </c>
      <c r="J122" s="87">
        <v>180000</v>
      </c>
      <c r="K122" s="87">
        <v>180000</v>
      </c>
      <c r="L122" s="87"/>
      <c r="M122" s="87"/>
      <c r="N122" s="87"/>
      <c r="O122" s="87"/>
      <c r="P122" s="87"/>
      <c r="Q122" s="87"/>
      <c r="R122" s="87"/>
      <c r="S122" s="87"/>
      <c r="T122" s="87"/>
      <c r="U122" s="87"/>
      <c r="V122" s="87"/>
      <c r="W122" s="87"/>
    </row>
    <row r="123" ht="21.75" customHeight="1" spans="1:23">
      <c r="A123" s="72" t="s">
        <v>429</v>
      </c>
      <c r="B123" s="72" t="s">
        <v>504</v>
      </c>
      <c r="C123" s="72" t="s">
        <v>505</v>
      </c>
      <c r="D123" s="72" t="s">
        <v>80</v>
      </c>
      <c r="E123" s="72" t="s">
        <v>156</v>
      </c>
      <c r="F123" s="72" t="s">
        <v>157</v>
      </c>
      <c r="G123" s="72" t="s">
        <v>432</v>
      </c>
      <c r="H123" s="72" t="s">
        <v>433</v>
      </c>
      <c r="I123" s="87">
        <v>3031000</v>
      </c>
      <c r="J123" s="87">
        <v>3031000</v>
      </c>
      <c r="K123" s="87">
        <v>3031000</v>
      </c>
      <c r="L123" s="87"/>
      <c r="M123" s="87"/>
      <c r="N123" s="87"/>
      <c r="O123" s="87"/>
      <c r="P123" s="87"/>
      <c r="Q123" s="87"/>
      <c r="R123" s="87"/>
      <c r="S123" s="87"/>
      <c r="T123" s="87"/>
      <c r="U123" s="87"/>
      <c r="V123" s="87"/>
      <c r="W123" s="87"/>
    </row>
    <row r="124" ht="21.75" customHeight="1" spans="1:23">
      <c r="A124" s="72" t="s">
        <v>429</v>
      </c>
      <c r="B124" s="72" t="s">
        <v>504</v>
      </c>
      <c r="C124" s="72" t="s">
        <v>505</v>
      </c>
      <c r="D124" s="72" t="s">
        <v>80</v>
      </c>
      <c r="E124" s="72" t="s">
        <v>156</v>
      </c>
      <c r="F124" s="72" t="s">
        <v>157</v>
      </c>
      <c r="G124" s="72" t="s">
        <v>506</v>
      </c>
      <c r="H124" s="72" t="s">
        <v>456</v>
      </c>
      <c r="I124" s="87">
        <v>89000</v>
      </c>
      <c r="J124" s="87">
        <v>89000</v>
      </c>
      <c r="K124" s="87">
        <v>89000</v>
      </c>
      <c r="L124" s="87"/>
      <c r="M124" s="87"/>
      <c r="N124" s="87"/>
      <c r="O124" s="87"/>
      <c r="P124" s="87"/>
      <c r="Q124" s="87"/>
      <c r="R124" s="87"/>
      <c r="S124" s="87"/>
      <c r="T124" s="87"/>
      <c r="U124" s="87"/>
      <c r="V124" s="87"/>
      <c r="W124" s="87"/>
    </row>
    <row r="125" ht="21.75" customHeight="1" spans="1:23">
      <c r="A125" s="72" t="s">
        <v>429</v>
      </c>
      <c r="B125" s="72" t="s">
        <v>507</v>
      </c>
      <c r="C125" s="72" t="s">
        <v>508</v>
      </c>
      <c r="D125" s="72" t="s">
        <v>80</v>
      </c>
      <c r="E125" s="72" t="s">
        <v>163</v>
      </c>
      <c r="F125" s="72" t="s">
        <v>164</v>
      </c>
      <c r="G125" s="72" t="s">
        <v>490</v>
      </c>
      <c r="H125" s="72" t="s">
        <v>491</v>
      </c>
      <c r="I125" s="87">
        <v>220000</v>
      </c>
      <c r="J125" s="87">
        <v>220000</v>
      </c>
      <c r="K125" s="87">
        <v>220000</v>
      </c>
      <c r="L125" s="87"/>
      <c r="M125" s="87"/>
      <c r="N125" s="87"/>
      <c r="O125" s="87"/>
      <c r="P125" s="87"/>
      <c r="Q125" s="87"/>
      <c r="R125" s="87"/>
      <c r="S125" s="87"/>
      <c r="T125" s="87"/>
      <c r="U125" s="87"/>
      <c r="V125" s="87"/>
      <c r="W125" s="87"/>
    </row>
    <row r="126" ht="21.75" customHeight="1" spans="1:23">
      <c r="A126" s="72" t="s">
        <v>429</v>
      </c>
      <c r="B126" s="72" t="s">
        <v>507</v>
      </c>
      <c r="C126" s="72" t="s">
        <v>508</v>
      </c>
      <c r="D126" s="72" t="s">
        <v>80</v>
      </c>
      <c r="E126" s="72" t="s">
        <v>163</v>
      </c>
      <c r="F126" s="72" t="s">
        <v>164</v>
      </c>
      <c r="G126" s="72" t="s">
        <v>432</v>
      </c>
      <c r="H126" s="72" t="s">
        <v>433</v>
      </c>
      <c r="I126" s="87">
        <v>240000</v>
      </c>
      <c r="J126" s="87">
        <v>240000</v>
      </c>
      <c r="K126" s="87">
        <v>240000</v>
      </c>
      <c r="L126" s="87"/>
      <c r="M126" s="87"/>
      <c r="N126" s="87"/>
      <c r="O126" s="87"/>
      <c r="P126" s="87"/>
      <c r="Q126" s="87"/>
      <c r="R126" s="87"/>
      <c r="S126" s="87"/>
      <c r="T126" s="87"/>
      <c r="U126" s="87"/>
      <c r="V126" s="87"/>
      <c r="W126" s="87"/>
    </row>
    <row r="127" ht="21.75" customHeight="1" spans="1:23">
      <c r="A127" s="72" t="s">
        <v>429</v>
      </c>
      <c r="B127" s="72" t="s">
        <v>509</v>
      </c>
      <c r="C127" s="72" t="s">
        <v>510</v>
      </c>
      <c r="D127" s="72" t="s">
        <v>80</v>
      </c>
      <c r="E127" s="72" t="s">
        <v>163</v>
      </c>
      <c r="F127" s="72" t="s">
        <v>164</v>
      </c>
      <c r="G127" s="72" t="s">
        <v>432</v>
      </c>
      <c r="H127" s="72" t="s">
        <v>433</v>
      </c>
      <c r="I127" s="87">
        <v>160000</v>
      </c>
      <c r="J127" s="87">
        <v>160000</v>
      </c>
      <c r="K127" s="87">
        <v>160000</v>
      </c>
      <c r="L127" s="87"/>
      <c r="M127" s="87"/>
      <c r="N127" s="87"/>
      <c r="O127" s="87"/>
      <c r="P127" s="87"/>
      <c r="Q127" s="87"/>
      <c r="R127" s="87"/>
      <c r="S127" s="87"/>
      <c r="T127" s="87"/>
      <c r="U127" s="87"/>
      <c r="V127" s="87"/>
      <c r="W127" s="87"/>
    </row>
    <row r="128" ht="21.75" customHeight="1" spans="1:23">
      <c r="A128" s="72" t="s">
        <v>448</v>
      </c>
      <c r="B128" s="72" t="s">
        <v>511</v>
      </c>
      <c r="C128" s="72" t="s">
        <v>512</v>
      </c>
      <c r="D128" s="72" t="s">
        <v>80</v>
      </c>
      <c r="E128" s="72" t="s">
        <v>163</v>
      </c>
      <c r="F128" s="72" t="s">
        <v>164</v>
      </c>
      <c r="G128" s="72" t="s">
        <v>304</v>
      </c>
      <c r="H128" s="72" t="s">
        <v>305</v>
      </c>
      <c r="I128" s="87">
        <v>279563.4</v>
      </c>
      <c r="J128" s="87">
        <v>279563.4</v>
      </c>
      <c r="K128" s="87">
        <v>279563.4</v>
      </c>
      <c r="L128" s="87"/>
      <c r="M128" s="87"/>
      <c r="N128" s="87"/>
      <c r="O128" s="87"/>
      <c r="P128" s="87"/>
      <c r="Q128" s="87"/>
      <c r="R128" s="87"/>
      <c r="S128" s="87"/>
      <c r="T128" s="87"/>
      <c r="U128" s="87"/>
      <c r="V128" s="87"/>
      <c r="W128" s="87"/>
    </row>
    <row r="129" ht="21.75" customHeight="1" spans="1:23">
      <c r="A129" s="72" t="s">
        <v>448</v>
      </c>
      <c r="B129" s="72" t="s">
        <v>513</v>
      </c>
      <c r="C129" s="72" t="s">
        <v>514</v>
      </c>
      <c r="D129" s="72" t="s">
        <v>80</v>
      </c>
      <c r="E129" s="72" t="s">
        <v>163</v>
      </c>
      <c r="F129" s="72" t="s">
        <v>164</v>
      </c>
      <c r="G129" s="72" t="s">
        <v>515</v>
      </c>
      <c r="H129" s="72" t="s">
        <v>516</v>
      </c>
      <c r="I129" s="87">
        <v>400000</v>
      </c>
      <c r="J129" s="87">
        <v>400000</v>
      </c>
      <c r="K129" s="87">
        <v>400000</v>
      </c>
      <c r="L129" s="87"/>
      <c r="M129" s="87"/>
      <c r="N129" s="87"/>
      <c r="O129" s="87"/>
      <c r="P129" s="87"/>
      <c r="Q129" s="87"/>
      <c r="R129" s="87"/>
      <c r="S129" s="87"/>
      <c r="T129" s="87"/>
      <c r="U129" s="87"/>
      <c r="V129" s="87"/>
      <c r="W129" s="87"/>
    </row>
    <row r="130" ht="21.75" customHeight="1" spans="1:23">
      <c r="A130" s="72" t="s">
        <v>448</v>
      </c>
      <c r="B130" s="72" t="s">
        <v>517</v>
      </c>
      <c r="C130" s="72" t="s">
        <v>518</v>
      </c>
      <c r="D130" s="72" t="s">
        <v>80</v>
      </c>
      <c r="E130" s="72" t="s">
        <v>163</v>
      </c>
      <c r="F130" s="72" t="s">
        <v>164</v>
      </c>
      <c r="G130" s="72" t="s">
        <v>455</v>
      </c>
      <c r="H130" s="72" t="s">
        <v>456</v>
      </c>
      <c r="I130" s="87">
        <v>6209600</v>
      </c>
      <c r="J130" s="87">
        <v>6209600</v>
      </c>
      <c r="K130" s="87">
        <v>6209600</v>
      </c>
      <c r="L130" s="87"/>
      <c r="M130" s="87"/>
      <c r="N130" s="87"/>
      <c r="O130" s="87"/>
      <c r="P130" s="87"/>
      <c r="Q130" s="87"/>
      <c r="R130" s="87"/>
      <c r="S130" s="87"/>
      <c r="T130" s="87"/>
      <c r="U130" s="87"/>
      <c r="V130" s="87"/>
      <c r="W130" s="87"/>
    </row>
    <row r="131" ht="21.75" customHeight="1" spans="1:23">
      <c r="A131" s="72" t="s">
        <v>448</v>
      </c>
      <c r="B131" s="72" t="s">
        <v>519</v>
      </c>
      <c r="C131" s="72" t="s">
        <v>520</v>
      </c>
      <c r="D131" s="72" t="s">
        <v>82</v>
      </c>
      <c r="E131" s="72" t="s">
        <v>165</v>
      </c>
      <c r="F131" s="72" t="s">
        <v>166</v>
      </c>
      <c r="G131" s="72" t="s">
        <v>455</v>
      </c>
      <c r="H131" s="72" t="s">
        <v>456</v>
      </c>
      <c r="I131" s="87">
        <v>8851000</v>
      </c>
      <c r="J131" s="87">
        <v>8851000</v>
      </c>
      <c r="K131" s="87">
        <v>8851000</v>
      </c>
      <c r="L131" s="87"/>
      <c r="M131" s="87"/>
      <c r="N131" s="87"/>
      <c r="O131" s="87"/>
      <c r="P131" s="87"/>
      <c r="Q131" s="87"/>
      <c r="R131" s="87"/>
      <c r="S131" s="87"/>
      <c r="T131" s="87"/>
      <c r="U131" s="87"/>
      <c r="V131" s="87"/>
      <c r="W131" s="87"/>
    </row>
    <row r="132" ht="21.75" customHeight="1" spans="1:23">
      <c r="A132" s="72" t="s">
        <v>429</v>
      </c>
      <c r="B132" s="72" t="s">
        <v>521</v>
      </c>
      <c r="C132" s="72" t="s">
        <v>522</v>
      </c>
      <c r="D132" s="72" t="s">
        <v>84</v>
      </c>
      <c r="E132" s="72" t="s">
        <v>165</v>
      </c>
      <c r="F132" s="72" t="s">
        <v>166</v>
      </c>
      <c r="G132" s="72" t="s">
        <v>455</v>
      </c>
      <c r="H132" s="72" t="s">
        <v>456</v>
      </c>
      <c r="I132" s="87">
        <v>171120000</v>
      </c>
      <c r="J132" s="87">
        <v>171120000</v>
      </c>
      <c r="K132" s="87">
        <v>171120000</v>
      </c>
      <c r="L132" s="87"/>
      <c r="M132" s="87"/>
      <c r="N132" s="87"/>
      <c r="O132" s="87"/>
      <c r="P132" s="87"/>
      <c r="Q132" s="87"/>
      <c r="R132" s="87"/>
      <c r="S132" s="87"/>
      <c r="T132" s="87"/>
      <c r="U132" s="87"/>
      <c r="V132" s="87"/>
      <c r="W132" s="87"/>
    </row>
    <row r="133" ht="21.75" customHeight="1" spans="1:23">
      <c r="A133" s="72" t="s">
        <v>429</v>
      </c>
      <c r="B133" s="72" t="s">
        <v>523</v>
      </c>
      <c r="C133" s="72" t="s">
        <v>524</v>
      </c>
      <c r="D133" s="72" t="s">
        <v>84</v>
      </c>
      <c r="E133" s="72" t="s">
        <v>165</v>
      </c>
      <c r="F133" s="72" t="s">
        <v>166</v>
      </c>
      <c r="G133" s="72" t="s">
        <v>432</v>
      </c>
      <c r="H133" s="72" t="s">
        <v>433</v>
      </c>
      <c r="I133" s="87">
        <v>80000</v>
      </c>
      <c r="J133" s="87">
        <v>80000</v>
      </c>
      <c r="K133" s="87">
        <v>80000</v>
      </c>
      <c r="L133" s="87"/>
      <c r="M133" s="87"/>
      <c r="N133" s="87"/>
      <c r="O133" s="87"/>
      <c r="P133" s="87"/>
      <c r="Q133" s="87"/>
      <c r="R133" s="87"/>
      <c r="S133" s="87"/>
      <c r="T133" s="87"/>
      <c r="U133" s="87"/>
      <c r="V133" s="87"/>
      <c r="W133" s="87"/>
    </row>
    <row r="134" ht="21.75" customHeight="1" spans="1:23">
      <c r="A134" s="72" t="s">
        <v>525</v>
      </c>
      <c r="B134" s="72" t="s">
        <v>526</v>
      </c>
      <c r="C134" s="72" t="s">
        <v>527</v>
      </c>
      <c r="D134" s="72" t="s">
        <v>84</v>
      </c>
      <c r="E134" s="72" t="s">
        <v>165</v>
      </c>
      <c r="F134" s="72" t="s">
        <v>166</v>
      </c>
      <c r="G134" s="72" t="s">
        <v>528</v>
      </c>
      <c r="H134" s="72" t="s">
        <v>529</v>
      </c>
      <c r="I134" s="87">
        <v>1000000</v>
      </c>
      <c r="J134" s="87">
        <v>1000000</v>
      </c>
      <c r="K134" s="87">
        <v>1000000</v>
      </c>
      <c r="L134" s="87"/>
      <c r="M134" s="87"/>
      <c r="N134" s="87"/>
      <c r="O134" s="87"/>
      <c r="P134" s="87"/>
      <c r="Q134" s="87"/>
      <c r="R134" s="87"/>
      <c r="S134" s="87"/>
      <c r="T134" s="87"/>
      <c r="U134" s="87"/>
      <c r="V134" s="87"/>
      <c r="W134" s="87"/>
    </row>
    <row r="135" ht="21.75" customHeight="1" spans="1:23">
      <c r="A135" s="72" t="s">
        <v>429</v>
      </c>
      <c r="B135" s="72" t="s">
        <v>530</v>
      </c>
      <c r="C135" s="72" t="s">
        <v>531</v>
      </c>
      <c r="D135" s="72" t="s">
        <v>86</v>
      </c>
      <c r="E135" s="72" t="s">
        <v>161</v>
      </c>
      <c r="F135" s="72" t="s">
        <v>162</v>
      </c>
      <c r="G135" s="72" t="s">
        <v>304</v>
      </c>
      <c r="H135" s="72" t="s">
        <v>305</v>
      </c>
      <c r="I135" s="87">
        <v>141660</v>
      </c>
      <c r="J135" s="87">
        <v>141660</v>
      </c>
      <c r="K135" s="87">
        <v>141660</v>
      </c>
      <c r="L135" s="87"/>
      <c r="M135" s="87"/>
      <c r="N135" s="87"/>
      <c r="O135" s="87"/>
      <c r="P135" s="87"/>
      <c r="Q135" s="87"/>
      <c r="R135" s="87"/>
      <c r="S135" s="87"/>
      <c r="T135" s="87"/>
      <c r="U135" s="87"/>
      <c r="V135" s="87"/>
      <c r="W135" s="87"/>
    </row>
    <row r="136" ht="21.75" customHeight="1" spans="1:23">
      <c r="A136" s="72" t="s">
        <v>429</v>
      </c>
      <c r="B136" s="72" t="s">
        <v>530</v>
      </c>
      <c r="C136" s="72" t="s">
        <v>531</v>
      </c>
      <c r="D136" s="72" t="s">
        <v>86</v>
      </c>
      <c r="E136" s="72" t="s">
        <v>161</v>
      </c>
      <c r="F136" s="72" t="s">
        <v>162</v>
      </c>
      <c r="G136" s="72" t="s">
        <v>308</v>
      </c>
      <c r="H136" s="72" t="s">
        <v>309</v>
      </c>
      <c r="I136" s="87">
        <v>80000</v>
      </c>
      <c r="J136" s="87">
        <v>80000</v>
      </c>
      <c r="K136" s="87">
        <v>80000</v>
      </c>
      <c r="L136" s="87"/>
      <c r="M136" s="87"/>
      <c r="N136" s="87"/>
      <c r="O136" s="87"/>
      <c r="P136" s="87"/>
      <c r="Q136" s="87"/>
      <c r="R136" s="87"/>
      <c r="S136" s="87"/>
      <c r="T136" s="87"/>
      <c r="U136" s="87"/>
      <c r="V136" s="87"/>
      <c r="W136" s="87"/>
    </row>
    <row r="137" ht="21.75" customHeight="1" spans="1:23">
      <c r="A137" s="72" t="s">
        <v>429</v>
      </c>
      <c r="B137" s="72" t="s">
        <v>530</v>
      </c>
      <c r="C137" s="72" t="s">
        <v>531</v>
      </c>
      <c r="D137" s="72" t="s">
        <v>86</v>
      </c>
      <c r="E137" s="72" t="s">
        <v>161</v>
      </c>
      <c r="F137" s="72" t="s">
        <v>162</v>
      </c>
      <c r="G137" s="72" t="s">
        <v>312</v>
      </c>
      <c r="H137" s="72" t="s">
        <v>313</v>
      </c>
      <c r="I137" s="87">
        <v>30000</v>
      </c>
      <c r="J137" s="87">
        <v>30000</v>
      </c>
      <c r="K137" s="87">
        <v>30000</v>
      </c>
      <c r="L137" s="87"/>
      <c r="M137" s="87"/>
      <c r="N137" s="87"/>
      <c r="O137" s="87"/>
      <c r="P137" s="87"/>
      <c r="Q137" s="87"/>
      <c r="R137" s="87"/>
      <c r="S137" s="87"/>
      <c r="T137" s="87"/>
      <c r="U137" s="87"/>
      <c r="V137" s="87"/>
      <c r="W137" s="87"/>
    </row>
    <row r="138" ht="21.75" customHeight="1" spans="1:23">
      <c r="A138" s="72" t="s">
        <v>429</v>
      </c>
      <c r="B138" s="72" t="s">
        <v>530</v>
      </c>
      <c r="C138" s="72" t="s">
        <v>531</v>
      </c>
      <c r="D138" s="72" t="s">
        <v>86</v>
      </c>
      <c r="E138" s="72" t="s">
        <v>161</v>
      </c>
      <c r="F138" s="72" t="s">
        <v>162</v>
      </c>
      <c r="G138" s="72" t="s">
        <v>432</v>
      </c>
      <c r="H138" s="72" t="s">
        <v>433</v>
      </c>
      <c r="I138" s="87">
        <v>1070000</v>
      </c>
      <c r="J138" s="87">
        <v>1070000</v>
      </c>
      <c r="K138" s="87">
        <v>1070000</v>
      </c>
      <c r="L138" s="87"/>
      <c r="M138" s="87"/>
      <c r="N138" s="87"/>
      <c r="O138" s="87"/>
      <c r="P138" s="87"/>
      <c r="Q138" s="87"/>
      <c r="R138" s="87"/>
      <c r="S138" s="87"/>
      <c r="T138" s="87"/>
      <c r="U138" s="87"/>
      <c r="V138" s="87"/>
      <c r="W138" s="87"/>
    </row>
    <row r="139" ht="21.75" customHeight="1" spans="1:23">
      <c r="A139" s="72" t="s">
        <v>525</v>
      </c>
      <c r="B139" s="72" t="s">
        <v>532</v>
      </c>
      <c r="C139" s="72" t="s">
        <v>533</v>
      </c>
      <c r="D139" s="72" t="s">
        <v>86</v>
      </c>
      <c r="E139" s="72" t="s">
        <v>181</v>
      </c>
      <c r="F139" s="72" t="s">
        <v>182</v>
      </c>
      <c r="G139" s="72" t="s">
        <v>459</v>
      </c>
      <c r="H139" s="72" t="s">
        <v>99</v>
      </c>
      <c r="I139" s="87">
        <v>25200</v>
      </c>
      <c r="J139" s="87">
        <v>25200</v>
      </c>
      <c r="K139" s="87">
        <v>25200</v>
      </c>
      <c r="L139" s="87"/>
      <c r="M139" s="87"/>
      <c r="N139" s="87"/>
      <c r="O139" s="87"/>
      <c r="P139" s="87"/>
      <c r="Q139" s="87"/>
      <c r="R139" s="87"/>
      <c r="S139" s="87"/>
      <c r="T139" s="87"/>
      <c r="U139" s="87"/>
      <c r="V139" s="87"/>
      <c r="W139" s="87"/>
    </row>
    <row r="140" ht="21.75" customHeight="1" spans="1:23">
      <c r="A140" s="72" t="s">
        <v>525</v>
      </c>
      <c r="B140" s="72" t="s">
        <v>532</v>
      </c>
      <c r="C140" s="72" t="s">
        <v>533</v>
      </c>
      <c r="D140" s="72" t="s">
        <v>86</v>
      </c>
      <c r="E140" s="72" t="s">
        <v>181</v>
      </c>
      <c r="F140" s="72" t="s">
        <v>182</v>
      </c>
      <c r="G140" s="72" t="s">
        <v>459</v>
      </c>
      <c r="H140" s="72" t="s">
        <v>99</v>
      </c>
      <c r="I140" s="87">
        <v>389400</v>
      </c>
      <c r="J140" s="87">
        <v>389400</v>
      </c>
      <c r="K140" s="87">
        <v>389400</v>
      </c>
      <c r="L140" s="87"/>
      <c r="M140" s="87"/>
      <c r="N140" s="87"/>
      <c r="O140" s="87"/>
      <c r="P140" s="87"/>
      <c r="Q140" s="87"/>
      <c r="R140" s="87"/>
      <c r="S140" s="87"/>
      <c r="T140" s="87"/>
      <c r="U140" s="87"/>
      <c r="V140" s="87"/>
      <c r="W140" s="87"/>
    </row>
    <row r="141" ht="21.75" customHeight="1" spans="1:23">
      <c r="A141" s="72" t="s">
        <v>525</v>
      </c>
      <c r="B141" s="72" t="s">
        <v>534</v>
      </c>
      <c r="C141" s="72" t="s">
        <v>535</v>
      </c>
      <c r="D141" s="72" t="s">
        <v>86</v>
      </c>
      <c r="E141" s="72" t="s">
        <v>181</v>
      </c>
      <c r="F141" s="72" t="s">
        <v>182</v>
      </c>
      <c r="G141" s="72" t="s">
        <v>459</v>
      </c>
      <c r="H141" s="72" t="s">
        <v>99</v>
      </c>
      <c r="I141" s="87">
        <v>23918112</v>
      </c>
      <c r="J141" s="87">
        <v>23918112</v>
      </c>
      <c r="K141" s="87">
        <v>23918112</v>
      </c>
      <c r="L141" s="87"/>
      <c r="M141" s="87"/>
      <c r="N141" s="87"/>
      <c r="O141" s="87"/>
      <c r="P141" s="87"/>
      <c r="Q141" s="87"/>
      <c r="R141" s="87"/>
      <c r="S141" s="87"/>
      <c r="T141" s="87"/>
      <c r="U141" s="87"/>
      <c r="V141" s="87"/>
      <c r="W141" s="87"/>
    </row>
    <row r="142" ht="21.75" customHeight="1" spans="1:23">
      <c r="A142" s="72" t="s">
        <v>525</v>
      </c>
      <c r="B142" s="72" t="s">
        <v>536</v>
      </c>
      <c r="C142" s="72" t="s">
        <v>537</v>
      </c>
      <c r="D142" s="72" t="s">
        <v>86</v>
      </c>
      <c r="E142" s="72" t="s">
        <v>181</v>
      </c>
      <c r="F142" s="72" t="s">
        <v>182</v>
      </c>
      <c r="G142" s="72" t="s">
        <v>459</v>
      </c>
      <c r="H142" s="72" t="s">
        <v>99</v>
      </c>
      <c r="I142" s="87">
        <v>67684104</v>
      </c>
      <c r="J142" s="87">
        <v>67684104</v>
      </c>
      <c r="K142" s="87">
        <v>67684104</v>
      </c>
      <c r="L142" s="87"/>
      <c r="M142" s="87"/>
      <c r="N142" s="87"/>
      <c r="O142" s="87"/>
      <c r="P142" s="87"/>
      <c r="Q142" s="87"/>
      <c r="R142" s="87"/>
      <c r="S142" s="87"/>
      <c r="T142" s="87"/>
      <c r="U142" s="87"/>
      <c r="V142" s="87"/>
      <c r="W142" s="87"/>
    </row>
    <row r="143" ht="21.75" customHeight="1" spans="1:23">
      <c r="A143" s="72" t="s">
        <v>525</v>
      </c>
      <c r="B143" s="72" t="s">
        <v>538</v>
      </c>
      <c r="C143" s="72" t="s">
        <v>539</v>
      </c>
      <c r="D143" s="72" t="s">
        <v>86</v>
      </c>
      <c r="E143" s="72" t="s">
        <v>181</v>
      </c>
      <c r="F143" s="72" t="s">
        <v>182</v>
      </c>
      <c r="G143" s="72" t="s">
        <v>459</v>
      </c>
      <c r="H143" s="72" t="s">
        <v>99</v>
      </c>
      <c r="I143" s="87">
        <v>11231424</v>
      </c>
      <c r="J143" s="87">
        <v>11231424</v>
      </c>
      <c r="K143" s="87">
        <v>11231424</v>
      </c>
      <c r="L143" s="87"/>
      <c r="M143" s="87"/>
      <c r="N143" s="87"/>
      <c r="O143" s="87"/>
      <c r="P143" s="87"/>
      <c r="Q143" s="87"/>
      <c r="R143" s="87"/>
      <c r="S143" s="87"/>
      <c r="T143" s="87"/>
      <c r="U143" s="87"/>
      <c r="V143" s="87"/>
      <c r="W143" s="87"/>
    </row>
    <row r="144" ht="21.75" customHeight="1" spans="1:23">
      <c r="A144" s="72" t="s">
        <v>429</v>
      </c>
      <c r="B144" s="72" t="s">
        <v>540</v>
      </c>
      <c r="C144" s="72" t="s">
        <v>541</v>
      </c>
      <c r="D144" s="72" t="s">
        <v>88</v>
      </c>
      <c r="E144" s="72" t="s">
        <v>163</v>
      </c>
      <c r="F144" s="72" t="s">
        <v>164</v>
      </c>
      <c r="G144" s="72" t="s">
        <v>304</v>
      </c>
      <c r="H144" s="72" t="s">
        <v>305</v>
      </c>
      <c r="I144" s="87">
        <v>130000</v>
      </c>
      <c r="J144" s="87">
        <v>130000</v>
      </c>
      <c r="K144" s="87">
        <v>130000</v>
      </c>
      <c r="L144" s="87"/>
      <c r="M144" s="87"/>
      <c r="N144" s="87"/>
      <c r="O144" s="87"/>
      <c r="P144" s="87"/>
      <c r="Q144" s="87"/>
      <c r="R144" s="87"/>
      <c r="S144" s="87"/>
      <c r="T144" s="87"/>
      <c r="U144" s="87"/>
      <c r="V144" s="87"/>
      <c r="W144" s="87"/>
    </row>
    <row r="145" ht="21.75" customHeight="1" spans="1:23">
      <c r="A145" s="72" t="s">
        <v>429</v>
      </c>
      <c r="B145" s="72" t="s">
        <v>540</v>
      </c>
      <c r="C145" s="72" t="s">
        <v>541</v>
      </c>
      <c r="D145" s="72" t="s">
        <v>88</v>
      </c>
      <c r="E145" s="72" t="s">
        <v>163</v>
      </c>
      <c r="F145" s="72" t="s">
        <v>164</v>
      </c>
      <c r="G145" s="72" t="s">
        <v>340</v>
      </c>
      <c r="H145" s="72" t="s">
        <v>341</v>
      </c>
      <c r="I145" s="87">
        <v>30000</v>
      </c>
      <c r="J145" s="87">
        <v>30000</v>
      </c>
      <c r="K145" s="87">
        <v>30000</v>
      </c>
      <c r="L145" s="87"/>
      <c r="M145" s="87"/>
      <c r="N145" s="87"/>
      <c r="O145" s="87"/>
      <c r="P145" s="87"/>
      <c r="Q145" s="87"/>
      <c r="R145" s="87"/>
      <c r="S145" s="87"/>
      <c r="T145" s="87"/>
      <c r="U145" s="87"/>
      <c r="V145" s="87"/>
      <c r="W145" s="87"/>
    </row>
    <row r="146" ht="21.75" customHeight="1" spans="1:23">
      <c r="A146" s="72" t="s">
        <v>429</v>
      </c>
      <c r="B146" s="72" t="s">
        <v>542</v>
      </c>
      <c r="C146" s="72" t="s">
        <v>543</v>
      </c>
      <c r="D146" s="72" t="s">
        <v>88</v>
      </c>
      <c r="E146" s="72" t="s">
        <v>163</v>
      </c>
      <c r="F146" s="72" t="s">
        <v>164</v>
      </c>
      <c r="G146" s="72" t="s">
        <v>340</v>
      </c>
      <c r="H146" s="72" t="s">
        <v>341</v>
      </c>
      <c r="I146" s="87">
        <v>29486.65</v>
      </c>
      <c r="J146" s="87">
        <v>29486.65</v>
      </c>
      <c r="K146" s="87">
        <v>29486.65</v>
      </c>
      <c r="L146" s="87"/>
      <c r="M146" s="87"/>
      <c r="N146" s="87"/>
      <c r="O146" s="87"/>
      <c r="P146" s="87"/>
      <c r="Q146" s="87"/>
      <c r="R146" s="87"/>
      <c r="S146" s="87"/>
      <c r="T146" s="87"/>
      <c r="U146" s="87"/>
      <c r="V146" s="87"/>
      <c r="W146" s="87"/>
    </row>
    <row r="147" ht="21.75" customHeight="1" spans="1:23">
      <c r="A147" s="72" t="s">
        <v>429</v>
      </c>
      <c r="B147" s="72" t="s">
        <v>542</v>
      </c>
      <c r="C147" s="72" t="s">
        <v>543</v>
      </c>
      <c r="D147" s="72" t="s">
        <v>88</v>
      </c>
      <c r="E147" s="72" t="s">
        <v>163</v>
      </c>
      <c r="F147" s="72" t="s">
        <v>164</v>
      </c>
      <c r="G147" s="72" t="s">
        <v>490</v>
      </c>
      <c r="H147" s="72" t="s">
        <v>491</v>
      </c>
      <c r="I147" s="87">
        <v>270513.35</v>
      </c>
      <c r="J147" s="87">
        <v>270513.35</v>
      </c>
      <c r="K147" s="87">
        <v>270513.35</v>
      </c>
      <c r="L147" s="87"/>
      <c r="M147" s="87"/>
      <c r="N147" s="87"/>
      <c r="O147" s="87"/>
      <c r="P147" s="87"/>
      <c r="Q147" s="87"/>
      <c r="R147" s="87"/>
      <c r="S147" s="87"/>
      <c r="T147" s="87"/>
      <c r="U147" s="87"/>
      <c r="V147" s="87"/>
      <c r="W147" s="87"/>
    </row>
    <row r="148" ht="21.75" customHeight="1" spans="1:23">
      <c r="A148" s="72" t="s">
        <v>429</v>
      </c>
      <c r="B148" s="72" t="s">
        <v>544</v>
      </c>
      <c r="C148" s="72" t="s">
        <v>545</v>
      </c>
      <c r="D148" s="72" t="s">
        <v>88</v>
      </c>
      <c r="E148" s="72" t="s">
        <v>163</v>
      </c>
      <c r="F148" s="72" t="s">
        <v>164</v>
      </c>
      <c r="G148" s="72" t="s">
        <v>432</v>
      </c>
      <c r="H148" s="72" t="s">
        <v>433</v>
      </c>
      <c r="I148" s="87">
        <v>40000</v>
      </c>
      <c r="J148" s="87">
        <v>40000</v>
      </c>
      <c r="K148" s="87">
        <v>40000</v>
      </c>
      <c r="L148" s="87"/>
      <c r="M148" s="87"/>
      <c r="N148" s="87"/>
      <c r="O148" s="87"/>
      <c r="P148" s="87"/>
      <c r="Q148" s="87"/>
      <c r="R148" s="87"/>
      <c r="S148" s="87"/>
      <c r="T148" s="87"/>
      <c r="U148" s="87"/>
      <c r="V148" s="87"/>
      <c r="W148" s="87"/>
    </row>
    <row r="149" ht="18.75" customHeight="1" spans="1:23">
      <c r="A149" s="34" t="s">
        <v>237</v>
      </c>
      <c r="B149" s="35"/>
      <c r="C149" s="35"/>
      <c r="D149" s="35"/>
      <c r="E149" s="35"/>
      <c r="F149" s="35"/>
      <c r="G149" s="35"/>
      <c r="H149" s="36"/>
      <c r="I149" s="87">
        <v>913285000</v>
      </c>
      <c r="J149" s="87">
        <v>613285000</v>
      </c>
      <c r="K149" s="87">
        <v>613285000</v>
      </c>
      <c r="L149" s="87">
        <v>300000000</v>
      </c>
      <c r="M149" s="87"/>
      <c r="N149" s="87"/>
      <c r="O149" s="87"/>
      <c r="P149" s="87"/>
      <c r="Q149" s="87"/>
      <c r="R149" s="87"/>
      <c r="S149" s="87"/>
      <c r="T149" s="87"/>
      <c r="U149" s="87"/>
      <c r="V149" s="87"/>
      <c r="W149" s="87"/>
    </row>
  </sheetData>
  <mergeCells count="28">
    <mergeCell ref="A2:W2"/>
    <mergeCell ref="A3:H3"/>
    <mergeCell ref="J4:M4"/>
    <mergeCell ref="N4:P4"/>
    <mergeCell ref="R4:W4"/>
    <mergeCell ref="A149:H1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0"/>
  <sheetViews>
    <sheetView showZeros="0" tabSelected="1" topLeftCell="A8" workbookViewId="0">
      <selection activeCell="C12" sqref="C12"/>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2" t="s">
        <v>546</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"单位名称："&amp;"昆明市水务局"</f>
        <v>单位名称：昆明市水务局</v>
      </c>
    </row>
    <row r="4" ht="44.25" customHeight="1" spans="1:10">
      <c r="A4" s="70" t="s">
        <v>547</v>
      </c>
      <c r="B4" s="70" t="s">
        <v>548</v>
      </c>
      <c r="C4" s="70" t="s">
        <v>549</v>
      </c>
      <c r="D4" s="70" t="s">
        <v>550</v>
      </c>
      <c r="E4" s="70" t="s">
        <v>551</v>
      </c>
      <c r="F4" s="71" t="s">
        <v>552</v>
      </c>
      <c r="G4" s="70" t="s">
        <v>553</v>
      </c>
      <c r="H4" s="71" t="s">
        <v>554</v>
      </c>
      <c r="I4" s="71" t="s">
        <v>555</v>
      </c>
      <c r="J4" s="70" t="s">
        <v>556</v>
      </c>
    </row>
    <row r="5" ht="18.75" customHeight="1" spans="1:10">
      <c r="A5" s="138">
        <v>1</v>
      </c>
      <c r="B5" s="138">
        <v>2</v>
      </c>
      <c r="C5" s="138">
        <v>3</v>
      </c>
      <c r="D5" s="138">
        <v>4</v>
      </c>
      <c r="E5" s="138">
        <v>5</v>
      </c>
      <c r="F5" s="29">
        <v>6</v>
      </c>
      <c r="G5" s="138">
        <v>7</v>
      </c>
      <c r="H5" s="29">
        <v>8</v>
      </c>
      <c r="I5" s="29">
        <v>9</v>
      </c>
      <c r="J5" s="138">
        <v>10</v>
      </c>
    </row>
    <row r="6" ht="42" customHeight="1" spans="1:10">
      <c r="A6" s="30" t="s">
        <v>69</v>
      </c>
      <c r="B6" s="72"/>
      <c r="C6" s="72"/>
      <c r="D6" s="72"/>
      <c r="E6" s="53"/>
      <c r="F6" s="73"/>
      <c r="G6" s="53"/>
      <c r="H6" s="73"/>
      <c r="I6" s="73"/>
      <c r="J6" s="53"/>
    </row>
    <row r="7" ht="42" customHeight="1" spans="1:10">
      <c r="A7" s="74" t="s">
        <v>86</v>
      </c>
      <c r="B7" s="20"/>
      <c r="C7" s="20"/>
      <c r="D7" s="20"/>
      <c r="E7" s="30"/>
      <c r="F7" s="20"/>
      <c r="G7" s="30"/>
      <c r="H7" s="20"/>
      <c r="I7" s="20"/>
      <c r="J7" s="30"/>
    </row>
    <row r="8" ht="42" customHeight="1" spans="1:10">
      <c r="A8" s="75" t="s">
        <v>531</v>
      </c>
      <c r="B8" s="20" t="s">
        <v>557</v>
      </c>
      <c r="C8" s="20" t="s">
        <v>558</v>
      </c>
      <c r="D8" s="20" t="s">
        <v>559</v>
      </c>
      <c r="E8" s="30" t="s">
        <v>560</v>
      </c>
      <c r="F8" s="20" t="s">
        <v>561</v>
      </c>
      <c r="G8" s="30" t="s">
        <v>562</v>
      </c>
      <c r="H8" s="20" t="s">
        <v>563</v>
      </c>
      <c r="I8" s="20" t="s">
        <v>564</v>
      </c>
      <c r="J8" s="30" t="s">
        <v>565</v>
      </c>
    </row>
    <row r="9" ht="42" customHeight="1" spans="1:10">
      <c r="A9" s="75" t="s">
        <v>531</v>
      </c>
      <c r="B9" s="20" t="s">
        <v>566</v>
      </c>
      <c r="C9" s="20" t="s">
        <v>558</v>
      </c>
      <c r="D9" s="20" t="s">
        <v>559</v>
      </c>
      <c r="E9" s="30" t="s">
        <v>567</v>
      </c>
      <c r="F9" s="20" t="s">
        <v>568</v>
      </c>
      <c r="G9" s="30" t="s">
        <v>569</v>
      </c>
      <c r="H9" s="20" t="s">
        <v>570</v>
      </c>
      <c r="I9" s="20" t="s">
        <v>564</v>
      </c>
      <c r="J9" s="30" t="s">
        <v>567</v>
      </c>
    </row>
    <row r="10" ht="42" customHeight="1" spans="1:10">
      <c r="A10" s="75" t="s">
        <v>531</v>
      </c>
      <c r="B10" s="20" t="s">
        <v>566</v>
      </c>
      <c r="C10" s="20" t="s">
        <v>558</v>
      </c>
      <c r="D10" s="20" t="s">
        <v>559</v>
      </c>
      <c r="E10" s="30" t="s">
        <v>571</v>
      </c>
      <c r="F10" s="20" t="s">
        <v>568</v>
      </c>
      <c r="G10" s="30" t="s">
        <v>572</v>
      </c>
      <c r="H10" s="20" t="s">
        <v>570</v>
      </c>
      <c r="I10" s="20" t="s">
        <v>564</v>
      </c>
      <c r="J10" s="30" t="s">
        <v>571</v>
      </c>
    </row>
    <row r="11" ht="42" customHeight="1" spans="1:10">
      <c r="A11" s="75" t="s">
        <v>531</v>
      </c>
      <c r="B11" s="20" t="s">
        <v>566</v>
      </c>
      <c r="C11" s="20" t="s">
        <v>558</v>
      </c>
      <c r="D11" s="20" t="s">
        <v>559</v>
      </c>
      <c r="E11" s="30" t="s">
        <v>573</v>
      </c>
      <c r="F11" s="20" t="s">
        <v>561</v>
      </c>
      <c r="G11" s="30" t="s">
        <v>102</v>
      </c>
      <c r="H11" s="20" t="s">
        <v>574</v>
      </c>
      <c r="I11" s="20" t="s">
        <v>564</v>
      </c>
      <c r="J11" s="30" t="s">
        <v>573</v>
      </c>
    </row>
    <row r="12" ht="42" customHeight="1" spans="1:10">
      <c r="A12" s="75" t="s">
        <v>531</v>
      </c>
      <c r="B12" s="20" t="s">
        <v>566</v>
      </c>
      <c r="C12" s="20" t="s">
        <v>558</v>
      </c>
      <c r="D12" s="20" t="s">
        <v>559</v>
      </c>
      <c r="E12" s="30" t="s">
        <v>575</v>
      </c>
      <c r="F12" s="20" t="s">
        <v>568</v>
      </c>
      <c r="G12" s="30" t="s">
        <v>576</v>
      </c>
      <c r="H12" s="20" t="s">
        <v>574</v>
      </c>
      <c r="I12" s="20" t="s">
        <v>564</v>
      </c>
      <c r="J12" s="30" t="s">
        <v>575</v>
      </c>
    </row>
    <row r="13" ht="42" customHeight="1" spans="1:10">
      <c r="A13" s="75" t="s">
        <v>531</v>
      </c>
      <c r="B13" s="20" t="s">
        <v>566</v>
      </c>
      <c r="C13" s="20" t="s">
        <v>558</v>
      </c>
      <c r="D13" s="20" t="s">
        <v>559</v>
      </c>
      <c r="E13" s="30" t="s">
        <v>577</v>
      </c>
      <c r="F13" s="20" t="s">
        <v>568</v>
      </c>
      <c r="G13" s="30" t="s">
        <v>578</v>
      </c>
      <c r="H13" s="20" t="s">
        <v>574</v>
      </c>
      <c r="I13" s="20" t="s">
        <v>564</v>
      </c>
      <c r="J13" s="30" t="s">
        <v>577</v>
      </c>
    </row>
    <row r="14" ht="42" customHeight="1" spans="1:10">
      <c r="A14" s="75" t="s">
        <v>531</v>
      </c>
      <c r="B14" s="20" t="s">
        <v>566</v>
      </c>
      <c r="C14" s="20" t="s">
        <v>558</v>
      </c>
      <c r="D14" s="20" t="s">
        <v>559</v>
      </c>
      <c r="E14" s="30" t="s">
        <v>579</v>
      </c>
      <c r="F14" s="20" t="s">
        <v>561</v>
      </c>
      <c r="G14" s="30" t="s">
        <v>572</v>
      </c>
      <c r="H14" s="20" t="s">
        <v>570</v>
      </c>
      <c r="I14" s="20" t="s">
        <v>564</v>
      </c>
      <c r="J14" s="30" t="s">
        <v>579</v>
      </c>
    </row>
    <row r="15" ht="42" customHeight="1" spans="1:10">
      <c r="A15" s="75" t="s">
        <v>531</v>
      </c>
      <c r="B15" s="20" t="s">
        <v>566</v>
      </c>
      <c r="C15" s="20" t="s">
        <v>558</v>
      </c>
      <c r="D15" s="20" t="s">
        <v>559</v>
      </c>
      <c r="E15" s="30" t="s">
        <v>580</v>
      </c>
      <c r="F15" s="20" t="s">
        <v>568</v>
      </c>
      <c r="G15" s="30" t="s">
        <v>569</v>
      </c>
      <c r="H15" s="20" t="s">
        <v>581</v>
      </c>
      <c r="I15" s="20" t="s">
        <v>564</v>
      </c>
      <c r="J15" s="30" t="s">
        <v>582</v>
      </c>
    </row>
    <row r="16" ht="42" customHeight="1" spans="1:10">
      <c r="A16" s="75" t="s">
        <v>531</v>
      </c>
      <c r="B16" s="20" t="s">
        <v>566</v>
      </c>
      <c r="C16" s="20" t="s">
        <v>558</v>
      </c>
      <c r="D16" s="20" t="s">
        <v>559</v>
      </c>
      <c r="E16" s="30" t="s">
        <v>583</v>
      </c>
      <c r="F16" s="20" t="s">
        <v>561</v>
      </c>
      <c r="G16" s="30" t="s">
        <v>572</v>
      </c>
      <c r="H16" s="20" t="s">
        <v>574</v>
      </c>
      <c r="I16" s="20" t="s">
        <v>564</v>
      </c>
      <c r="J16" s="30" t="s">
        <v>584</v>
      </c>
    </row>
    <row r="17" ht="42" customHeight="1" spans="1:10">
      <c r="A17" s="75" t="s">
        <v>531</v>
      </c>
      <c r="B17" s="20" t="s">
        <v>566</v>
      </c>
      <c r="C17" s="20" t="s">
        <v>558</v>
      </c>
      <c r="D17" s="20" t="s">
        <v>559</v>
      </c>
      <c r="E17" s="30" t="s">
        <v>585</v>
      </c>
      <c r="F17" s="20" t="s">
        <v>561</v>
      </c>
      <c r="G17" s="30" t="s">
        <v>572</v>
      </c>
      <c r="H17" s="20" t="s">
        <v>574</v>
      </c>
      <c r="I17" s="20" t="s">
        <v>564</v>
      </c>
      <c r="J17" s="30" t="s">
        <v>586</v>
      </c>
    </row>
    <row r="18" ht="42" customHeight="1" spans="1:10">
      <c r="A18" s="75" t="s">
        <v>531</v>
      </c>
      <c r="B18" s="20" t="s">
        <v>566</v>
      </c>
      <c r="C18" s="20" t="s">
        <v>558</v>
      </c>
      <c r="D18" s="20" t="s">
        <v>559</v>
      </c>
      <c r="E18" s="30" t="s">
        <v>587</v>
      </c>
      <c r="F18" s="20" t="s">
        <v>561</v>
      </c>
      <c r="G18" s="30" t="s">
        <v>572</v>
      </c>
      <c r="H18" s="20" t="s">
        <v>570</v>
      </c>
      <c r="I18" s="20" t="s">
        <v>564</v>
      </c>
      <c r="J18" s="30" t="s">
        <v>588</v>
      </c>
    </row>
    <row r="19" ht="42" customHeight="1" spans="1:10">
      <c r="A19" s="75" t="s">
        <v>531</v>
      </c>
      <c r="B19" s="20" t="s">
        <v>566</v>
      </c>
      <c r="C19" s="20" t="s">
        <v>558</v>
      </c>
      <c r="D19" s="20" t="s">
        <v>589</v>
      </c>
      <c r="E19" s="30" t="s">
        <v>590</v>
      </c>
      <c r="F19" s="20" t="s">
        <v>561</v>
      </c>
      <c r="G19" s="30" t="s">
        <v>591</v>
      </c>
      <c r="H19" s="20" t="s">
        <v>592</v>
      </c>
      <c r="I19" s="20" t="s">
        <v>564</v>
      </c>
      <c r="J19" s="30" t="s">
        <v>593</v>
      </c>
    </row>
    <row r="20" ht="42" customHeight="1" spans="1:10">
      <c r="A20" s="75" t="s">
        <v>531</v>
      </c>
      <c r="B20" s="20" t="s">
        <v>566</v>
      </c>
      <c r="C20" s="20" t="s">
        <v>558</v>
      </c>
      <c r="D20" s="20" t="s">
        <v>594</v>
      </c>
      <c r="E20" s="30" t="s">
        <v>595</v>
      </c>
      <c r="F20" s="20" t="s">
        <v>561</v>
      </c>
      <c r="G20" s="30" t="s">
        <v>596</v>
      </c>
      <c r="H20" s="20"/>
      <c r="I20" s="20" t="s">
        <v>597</v>
      </c>
      <c r="J20" s="30" t="s">
        <v>598</v>
      </c>
    </row>
    <row r="21" ht="42" customHeight="1" spans="1:10">
      <c r="A21" s="75" t="s">
        <v>531</v>
      </c>
      <c r="B21" s="20" t="s">
        <v>566</v>
      </c>
      <c r="C21" s="20" t="s">
        <v>599</v>
      </c>
      <c r="D21" s="20" t="s">
        <v>600</v>
      </c>
      <c r="E21" s="30" t="s">
        <v>601</v>
      </c>
      <c r="F21" s="20" t="s">
        <v>568</v>
      </c>
      <c r="G21" s="30" t="s">
        <v>602</v>
      </c>
      <c r="H21" s="20" t="s">
        <v>592</v>
      </c>
      <c r="I21" s="20" t="s">
        <v>564</v>
      </c>
      <c r="J21" s="30" t="s">
        <v>603</v>
      </c>
    </row>
    <row r="22" ht="42" customHeight="1" spans="1:10">
      <c r="A22" s="75" t="s">
        <v>531</v>
      </c>
      <c r="B22" s="20" t="s">
        <v>566</v>
      </c>
      <c r="C22" s="20" t="s">
        <v>599</v>
      </c>
      <c r="D22" s="20" t="s">
        <v>604</v>
      </c>
      <c r="E22" s="30" t="s">
        <v>605</v>
      </c>
      <c r="F22" s="20" t="s">
        <v>561</v>
      </c>
      <c r="G22" s="30" t="s">
        <v>591</v>
      </c>
      <c r="H22" s="20" t="s">
        <v>592</v>
      </c>
      <c r="I22" s="20" t="s">
        <v>564</v>
      </c>
      <c r="J22" s="30" t="s">
        <v>606</v>
      </c>
    </row>
    <row r="23" ht="42" customHeight="1" spans="1:10">
      <c r="A23" s="75" t="s">
        <v>531</v>
      </c>
      <c r="B23" s="20" t="s">
        <v>566</v>
      </c>
      <c r="C23" s="20" t="s">
        <v>599</v>
      </c>
      <c r="D23" s="20" t="s">
        <v>607</v>
      </c>
      <c r="E23" s="30" t="s">
        <v>608</v>
      </c>
      <c r="F23" s="20" t="s">
        <v>561</v>
      </c>
      <c r="G23" s="30" t="s">
        <v>609</v>
      </c>
      <c r="H23" s="20"/>
      <c r="I23" s="20" t="s">
        <v>597</v>
      </c>
      <c r="J23" s="30" t="s">
        <v>610</v>
      </c>
    </row>
    <row r="24" ht="42" customHeight="1" spans="1:10">
      <c r="A24" s="75" t="s">
        <v>531</v>
      </c>
      <c r="B24" s="20" t="s">
        <v>566</v>
      </c>
      <c r="C24" s="20" t="s">
        <v>611</v>
      </c>
      <c r="D24" s="20" t="s">
        <v>612</v>
      </c>
      <c r="E24" s="30" t="s">
        <v>613</v>
      </c>
      <c r="F24" s="20" t="s">
        <v>568</v>
      </c>
      <c r="G24" s="30" t="s">
        <v>614</v>
      </c>
      <c r="H24" s="20" t="s">
        <v>592</v>
      </c>
      <c r="I24" s="20" t="s">
        <v>564</v>
      </c>
      <c r="J24" s="30" t="s">
        <v>615</v>
      </c>
    </row>
    <row r="25" ht="42" customHeight="1" spans="1:10">
      <c r="A25" s="75" t="s">
        <v>531</v>
      </c>
      <c r="B25" s="20" t="s">
        <v>566</v>
      </c>
      <c r="C25" s="20" t="s">
        <v>616</v>
      </c>
      <c r="D25" s="20" t="s">
        <v>617</v>
      </c>
      <c r="E25" s="30" t="s">
        <v>618</v>
      </c>
      <c r="F25" s="20" t="s">
        <v>619</v>
      </c>
      <c r="G25" s="30" t="s">
        <v>591</v>
      </c>
      <c r="H25" s="20" t="s">
        <v>592</v>
      </c>
      <c r="I25" s="20" t="s">
        <v>564</v>
      </c>
      <c r="J25" s="30" t="s">
        <v>620</v>
      </c>
    </row>
    <row r="26" ht="42" customHeight="1" spans="1:10">
      <c r="A26" s="74" t="s">
        <v>76</v>
      </c>
      <c r="B26" s="23"/>
      <c r="C26" s="23"/>
      <c r="D26" s="23"/>
      <c r="E26" s="23"/>
      <c r="F26" s="23"/>
      <c r="G26" s="23"/>
      <c r="H26" s="23"/>
      <c r="I26" s="23"/>
      <c r="J26" s="23"/>
    </row>
    <row r="27" ht="42" customHeight="1" spans="1:10">
      <c r="A27" s="75" t="s">
        <v>483</v>
      </c>
      <c r="B27" s="20" t="s">
        <v>621</v>
      </c>
      <c r="C27" s="20" t="s">
        <v>558</v>
      </c>
      <c r="D27" s="20" t="s">
        <v>589</v>
      </c>
      <c r="E27" s="30" t="s">
        <v>622</v>
      </c>
      <c r="F27" s="20" t="s">
        <v>619</v>
      </c>
      <c r="G27" s="30" t="s">
        <v>623</v>
      </c>
      <c r="H27" s="20" t="s">
        <v>624</v>
      </c>
      <c r="I27" s="20" t="s">
        <v>564</v>
      </c>
      <c r="J27" s="30" t="s">
        <v>625</v>
      </c>
    </row>
    <row r="28" ht="42" customHeight="1" spans="1:10">
      <c r="A28" s="75" t="s">
        <v>483</v>
      </c>
      <c r="B28" s="20" t="s">
        <v>621</v>
      </c>
      <c r="C28" s="20" t="s">
        <v>599</v>
      </c>
      <c r="D28" s="20" t="s">
        <v>604</v>
      </c>
      <c r="E28" s="30" t="s">
        <v>626</v>
      </c>
      <c r="F28" s="20" t="s">
        <v>568</v>
      </c>
      <c r="G28" s="30" t="s">
        <v>627</v>
      </c>
      <c r="H28" s="20" t="s">
        <v>592</v>
      </c>
      <c r="I28" s="20" t="s">
        <v>564</v>
      </c>
      <c r="J28" s="30" t="s">
        <v>628</v>
      </c>
    </row>
    <row r="29" ht="42" customHeight="1" spans="1:10">
      <c r="A29" s="75" t="s">
        <v>483</v>
      </c>
      <c r="B29" s="20" t="s">
        <v>621</v>
      </c>
      <c r="C29" s="20" t="s">
        <v>611</v>
      </c>
      <c r="D29" s="20" t="s">
        <v>612</v>
      </c>
      <c r="E29" s="30" t="s">
        <v>629</v>
      </c>
      <c r="F29" s="20" t="s">
        <v>568</v>
      </c>
      <c r="G29" s="30" t="s">
        <v>630</v>
      </c>
      <c r="H29" s="20" t="s">
        <v>592</v>
      </c>
      <c r="I29" s="20" t="s">
        <v>564</v>
      </c>
      <c r="J29" s="30" t="s">
        <v>631</v>
      </c>
    </row>
    <row r="30" ht="42" customHeight="1" spans="1:10">
      <c r="A30" s="75" t="s">
        <v>495</v>
      </c>
      <c r="B30" s="20" t="s">
        <v>632</v>
      </c>
      <c r="C30" s="20" t="s">
        <v>558</v>
      </c>
      <c r="D30" s="20" t="s">
        <v>594</v>
      </c>
      <c r="E30" s="30" t="s">
        <v>633</v>
      </c>
      <c r="F30" s="20" t="s">
        <v>634</v>
      </c>
      <c r="G30" s="30" t="s">
        <v>635</v>
      </c>
      <c r="H30" s="20" t="s">
        <v>592</v>
      </c>
      <c r="I30" s="20" t="s">
        <v>597</v>
      </c>
      <c r="J30" s="30" t="s">
        <v>633</v>
      </c>
    </row>
    <row r="31" ht="42" customHeight="1" spans="1:10">
      <c r="A31" s="75" t="s">
        <v>495</v>
      </c>
      <c r="B31" s="20" t="s">
        <v>632</v>
      </c>
      <c r="C31" s="20" t="s">
        <v>599</v>
      </c>
      <c r="D31" s="20" t="s">
        <v>636</v>
      </c>
      <c r="E31" s="30" t="s">
        <v>633</v>
      </c>
      <c r="F31" s="20" t="s">
        <v>634</v>
      </c>
      <c r="G31" s="30" t="s">
        <v>635</v>
      </c>
      <c r="H31" s="20" t="s">
        <v>592</v>
      </c>
      <c r="I31" s="20" t="s">
        <v>597</v>
      </c>
      <c r="J31" s="30" t="s">
        <v>633</v>
      </c>
    </row>
    <row r="32" ht="42" customHeight="1" spans="1:10">
      <c r="A32" s="75" t="s">
        <v>495</v>
      </c>
      <c r="B32" s="20" t="s">
        <v>632</v>
      </c>
      <c r="C32" s="20" t="s">
        <v>611</v>
      </c>
      <c r="D32" s="20" t="s">
        <v>612</v>
      </c>
      <c r="E32" s="30" t="s">
        <v>633</v>
      </c>
      <c r="F32" s="20" t="s">
        <v>634</v>
      </c>
      <c r="G32" s="30" t="s">
        <v>635</v>
      </c>
      <c r="H32" s="20" t="s">
        <v>592</v>
      </c>
      <c r="I32" s="20" t="s">
        <v>597</v>
      </c>
      <c r="J32" s="30" t="s">
        <v>633</v>
      </c>
    </row>
    <row r="33" ht="42" customHeight="1" spans="1:10">
      <c r="A33" s="75" t="s">
        <v>495</v>
      </c>
      <c r="B33" s="20" t="s">
        <v>632</v>
      </c>
      <c r="C33" s="20" t="s">
        <v>616</v>
      </c>
      <c r="D33" s="20" t="s">
        <v>637</v>
      </c>
      <c r="E33" s="30" t="s">
        <v>633</v>
      </c>
      <c r="F33" s="20" t="s">
        <v>634</v>
      </c>
      <c r="G33" s="30" t="s">
        <v>635</v>
      </c>
      <c r="H33" s="20" t="s">
        <v>592</v>
      </c>
      <c r="I33" s="20" t="s">
        <v>597</v>
      </c>
      <c r="J33" s="30" t="s">
        <v>633</v>
      </c>
    </row>
    <row r="34" ht="42" customHeight="1" spans="1:10">
      <c r="A34" s="75" t="s">
        <v>489</v>
      </c>
      <c r="B34" s="20" t="s">
        <v>638</v>
      </c>
      <c r="C34" s="20" t="s">
        <v>558</v>
      </c>
      <c r="D34" s="20" t="s">
        <v>589</v>
      </c>
      <c r="E34" s="30" t="s">
        <v>639</v>
      </c>
      <c r="F34" s="20" t="s">
        <v>634</v>
      </c>
      <c r="G34" s="30" t="s">
        <v>591</v>
      </c>
      <c r="H34" s="20" t="s">
        <v>592</v>
      </c>
      <c r="I34" s="20" t="s">
        <v>564</v>
      </c>
      <c r="J34" s="30" t="s">
        <v>640</v>
      </c>
    </row>
    <row r="35" ht="42" customHeight="1" spans="1:10">
      <c r="A35" s="75" t="s">
        <v>489</v>
      </c>
      <c r="B35" s="20" t="s">
        <v>638</v>
      </c>
      <c r="C35" s="20" t="s">
        <v>599</v>
      </c>
      <c r="D35" s="20" t="s">
        <v>636</v>
      </c>
      <c r="E35" s="30" t="s">
        <v>641</v>
      </c>
      <c r="F35" s="20" t="s">
        <v>642</v>
      </c>
      <c r="G35" s="30" t="s">
        <v>591</v>
      </c>
      <c r="H35" s="20" t="s">
        <v>643</v>
      </c>
      <c r="I35" s="20" t="s">
        <v>564</v>
      </c>
      <c r="J35" s="30" t="s">
        <v>644</v>
      </c>
    </row>
    <row r="36" ht="42" customHeight="1" spans="1:10">
      <c r="A36" s="75" t="s">
        <v>489</v>
      </c>
      <c r="B36" s="20" t="s">
        <v>638</v>
      </c>
      <c r="C36" s="20" t="s">
        <v>616</v>
      </c>
      <c r="D36" s="20" t="s">
        <v>617</v>
      </c>
      <c r="E36" s="30" t="s">
        <v>639</v>
      </c>
      <c r="F36" s="20" t="s">
        <v>642</v>
      </c>
      <c r="G36" s="30" t="s">
        <v>645</v>
      </c>
      <c r="H36" s="20" t="s">
        <v>643</v>
      </c>
      <c r="I36" s="20" t="s">
        <v>564</v>
      </c>
      <c r="J36" s="30" t="s">
        <v>644</v>
      </c>
    </row>
    <row r="37" ht="42" customHeight="1" spans="1:10">
      <c r="A37" s="75" t="s">
        <v>487</v>
      </c>
      <c r="B37" s="20" t="s">
        <v>646</v>
      </c>
      <c r="C37" s="20" t="s">
        <v>558</v>
      </c>
      <c r="D37" s="20" t="s">
        <v>589</v>
      </c>
      <c r="E37" s="30" t="s">
        <v>647</v>
      </c>
      <c r="F37" s="20" t="s">
        <v>568</v>
      </c>
      <c r="G37" s="30" t="s">
        <v>630</v>
      </c>
      <c r="H37" s="20" t="s">
        <v>592</v>
      </c>
      <c r="I37" s="20" t="s">
        <v>564</v>
      </c>
      <c r="J37" s="30" t="s">
        <v>648</v>
      </c>
    </row>
    <row r="38" ht="42" customHeight="1" spans="1:10">
      <c r="A38" s="75" t="s">
        <v>487</v>
      </c>
      <c r="B38" s="20" t="s">
        <v>646</v>
      </c>
      <c r="C38" s="20" t="s">
        <v>599</v>
      </c>
      <c r="D38" s="20" t="s">
        <v>604</v>
      </c>
      <c r="E38" s="30" t="s">
        <v>649</v>
      </c>
      <c r="F38" s="20" t="s">
        <v>568</v>
      </c>
      <c r="G38" s="30" t="s">
        <v>650</v>
      </c>
      <c r="H38" s="20" t="s">
        <v>592</v>
      </c>
      <c r="I38" s="20" t="s">
        <v>564</v>
      </c>
      <c r="J38" s="30" t="s">
        <v>651</v>
      </c>
    </row>
    <row r="39" ht="42" customHeight="1" spans="1:10">
      <c r="A39" s="75" t="s">
        <v>487</v>
      </c>
      <c r="B39" s="20" t="s">
        <v>646</v>
      </c>
      <c r="C39" s="20" t="s">
        <v>611</v>
      </c>
      <c r="D39" s="20" t="s">
        <v>612</v>
      </c>
      <c r="E39" s="30" t="s">
        <v>652</v>
      </c>
      <c r="F39" s="20" t="s">
        <v>634</v>
      </c>
      <c r="G39" s="30" t="s">
        <v>635</v>
      </c>
      <c r="H39" s="20" t="s">
        <v>592</v>
      </c>
      <c r="I39" s="20" t="s">
        <v>597</v>
      </c>
      <c r="J39" s="30" t="s">
        <v>652</v>
      </c>
    </row>
    <row r="40" ht="42" customHeight="1" spans="1:10">
      <c r="A40" s="75" t="s">
        <v>493</v>
      </c>
      <c r="B40" s="20" t="s">
        <v>653</v>
      </c>
      <c r="C40" s="20" t="s">
        <v>558</v>
      </c>
      <c r="D40" s="20" t="s">
        <v>589</v>
      </c>
      <c r="E40" s="30" t="s">
        <v>654</v>
      </c>
      <c r="F40" s="20" t="s">
        <v>634</v>
      </c>
      <c r="G40" s="30" t="s">
        <v>630</v>
      </c>
      <c r="H40" s="20" t="s">
        <v>592</v>
      </c>
      <c r="I40" s="20" t="s">
        <v>564</v>
      </c>
      <c r="J40" s="30" t="s">
        <v>653</v>
      </c>
    </row>
    <row r="41" ht="42" customHeight="1" spans="1:10">
      <c r="A41" s="75" t="s">
        <v>493</v>
      </c>
      <c r="B41" s="20" t="s">
        <v>653</v>
      </c>
      <c r="C41" s="20" t="s">
        <v>599</v>
      </c>
      <c r="D41" s="20" t="s">
        <v>636</v>
      </c>
      <c r="E41" s="30" t="s">
        <v>636</v>
      </c>
      <c r="F41" s="20" t="s">
        <v>634</v>
      </c>
      <c r="G41" s="30" t="s">
        <v>630</v>
      </c>
      <c r="H41" s="20" t="s">
        <v>592</v>
      </c>
      <c r="I41" s="20" t="s">
        <v>564</v>
      </c>
      <c r="J41" s="30" t="s">
        <v>653</v>
      </c>
    </row>
    <row r="42" ht="42" customHeight="1" spans="1:10">
      <c r="A42" s="75" t="s">
        <v>493</v>
      </c>
      <c r="B42" s="20" t="s">
        <v>653</v>
      </c>
      <c r="C42" s="20" t="s">
        <v>611</v>
      </c>
      <c r="D42" s="20" t="s">
        <v>612</v>
      </c>
      <c r="E42" s="30" t="s">
        <v>655</v>
      </c>
      <c r="F42" s="20" t="s">
        <v>634</v>
      </c>
      <c r="G42" s="30" t="s">
        <v>635</v>
      </c>
      <c r="H42" s="20" t="s">
        <v>592</v>
      </c>
      <c r="I42" s="20" t="s">
        <v>564</v>
      </c>
      <c r="J42" s="30" t="s">
        <v>653</v>
      </c>
    </row>
    <row r="43" ht="42" customHeight="1" spans="1:10">
      <c r="A43" s="74" t="s">
        <v>74</v>
      </c>
      <c r="B43" s="23"/>
      <c r="C43" s="23"/>
      <c r="D43" s="23"/>
      <c r="E43" s="23"/>
      <c r="F43" s="23"/>
      <c r="G43" s="23"/>
      <c r="H43" s="23"/>
      <c r="I43" s="23"/>
      <c r="J43" s="23"/>
    </row>
    <row r="44" ht="42" customHeight="1" spans="1:10">
      <c r="A44" s="75" t="s">
        <v>479</v>
      </c>
      <c r="B44" s="20" t="s">
        <v>656</v>
      </c>
      <c r="C44" s="20" t="s">
        <v>558</v>
      </c>
      <c r="D44" s="20" t="s">
        <v>559</v>
      </c>
      <c r="E44" s="30" t="s">
        <v>657</v>
      </c>
      <c r="F44" s="20" t="s">
        <v>561</v>
      </c>
      <c r="G44" s="30" t="s">
        <v>102</v>
      </c>
      <c r="H44" s="20" t="s">
        <v>581</v>
      </c>
      <c r="I44" s="20" t="s">
        <v>564</v>
      </c>
      <c r="J44" s="30" t="s">
        <v>658</v>
      </c>
    </row>
    <row r="45" ht="42" customHeight="1" spans="1:10">
      <c r="A45" s="75" t="s">
        <v>479</v>
      </c>
      <c r="B45" s="20" t="s">
        <v>656</v>
      </c>
      <c r="C45" s="20" t="s">
        <v>558</v>
      </c>
      <c r="D45" s="20" t="s">
        <v>589</v>
      </c>
      <c r="E45" s="30" t="s">
        <v>659</v>
      </c>
      <c r="F45" s="20" t="s">
        <v>561</v>
      </c>
      <c r="G45" s="30" t="s">
        <v>591</v>
      </c>
      <c r="H45" s="20" t="s">
        <v>592</v>
      </c>
      <c r="I45" s="20" t="s">
        <v>564</v>
      </c>
      <c r="J45" s="30" t="s">
        <v>660</v>
      </c>
    </row>
    <row r="46" ht="42" customHeight="1" spans="1:10">
      <c r="A46" s="75" t="s">
        <v>479</v>
      </c>
      <c r="B46" s="20" t="s">
        <v>656</v>
      </c>
      <c r="C46" s="20" t="s">
        <v>599</v>
      </c>
      <c r="D46" s="20" t="s">
        <v>600</v>
      </c>
      <c r="E46" s="30" t="s">
        <v>661</v>
      </c>
      <c r="F46" s="20" t="s">
        <v>561</v>
      </c>
      <c r="G46" s="30" t="s">
        <v>662</v>
      </c>
      <c r="H46" s="20" t="s">
        <v>663</v>
      </c>
      <c r="I46" s="20" t="s">
        <v>597</v>
      </c>
      <c r="J46" s="30" t="s">
        <v>664</v>
      </c>
    </row>
    <row r="47" ht="42" customHeight="1" spans="1:10">
      <c r="A47" s="75" t="s">
        <v>479</v>
      </c>
      <c r="B47" s="20" t="s">
        <v>656</v>
      </c>
      <c r="C47" s="20" t="s">
        <v>611</v>
      </c>
      <c r="D47" s="20" t="s">
        <v>612</v>
      </c>
      <c r="E47" s="30" t="s">
        <v>665</v>
      </c>
      <c r="F47" s="20" t="s">
        <v>568</v>
      </c>
      <c r="G47" s="30" t="s">
        <v>630</v>
      </c>
      <c r="H47" s="20" t="s">
        <v>592</v>
      </c>
      <c r="I47" s="20" t="s">
        <v>564</v>
      </c>
      <c r="J47" s="30" t="s">
        <v>666</v>
      </c>
    </row>
    <row r="48" ht="42" customHeight="1" spans="1:10">
      <c r="A48" s="75" t="s">
        <v>481</v>
      </c>
      <c r="B48" s="20" t="s">
        <v>667</v>
      </c>
      <c r="C48" s="20" t="s">
        <v>558</v>
      </c>
      <c r="D48" s="20" t="s">
        <v>559</v>
      </c>
      <c r="E48" s="30" t="s">
        <v>668</v>
      </c>
      <c r="F48" s="20" t="s">
        <v>568</v>
      </c>
      <c r="G48" s="30" t="s">
        <v>591</v>
      </c>
      <c r="H48" s="20" t="s">
        <v>592</v>
      </c>
      <c r="I48" s="20" t="s">
        <v>564</v>
      </c>
      <c r="J48" s="30" t="s">
        <v>669</v>
      </c>
    </row>
    <row r="49" ht="42" customHeight="1" spans="1:10">
      <c r="A49" s="75" t="s">
        <v>481</v>
      </c>
      <c r="B49" s="20" t="s">
        <v>667</v>
      </c>
      <c r="C49" s="20" t="s">
        <v>558</v>
      </c>
      <c r="D49" s="20" t="s">
        <v>559</v>
      </c>
      <c r="E49" s="30" t="s">
        <v>670</v>
      </c>
      <c r="F49" s="20" t="s">
        <v>568</v>
      </c>
      <c r="G49" s="30" t="s">
        <v>591</v>
      </c>
      <c r="H49" s="20" t="s">
        <v>592</v>
      </c>
      <c r="I49" s="20" t="s">
        <v>564</v>
      </c>
      <c r="J49" s="30" t="s">
        <v>671</v>
      </c>
    </row>
    <row r="50" ht="42" customHeight="1" spans="1:10">
      <c r="A50" s="75" t="s">
        <v>481</v>
      </c>
      <c r="B50" s="20" t="s">
        <v>667</v>
      </c>
      <c r="C50" s="20" t="s">
        <v>558</v>
      </c>
      <c r="D50" s="20" t="s">
        <v>589</v>
      </c>
      <c r="E50" s="30" t="s">
        <v>672</v>
      </c>
      <c r="F50" s="20" t="s">
        <v>561</v>
      </c>
      <c r="G50" s="30" t="s">
        <v>591</v>
      </c>
      <c r="H50" s="20" t="s">
        <v>592</v>
      </c>
      <c r="I50" s="20" t="s">
        <v>564</v>
      </c>
      <c r="J50" s="30" t="s">
        <v>673</v>
      </c>
    </row>
    <row r="51" ht="42" customHeight="1" spans="1:10">
      <c r="A51" s="75" t="s">
        <v>481</v>
      </c>
      <c r="B51" s="20" t="s">
        <v>667</v>
      </c>
      <c r="C51" s="20" t="s">
        <v>558</v>
      </c>
      <c r="D51" s="20" t="s">
        <v>594</v>
      </c>
      <c r="E51" s="30" t="s">
        <v>674</v>
      </c>
      <c r="F51" s="20" t="s">
        <v>561</v>
      </c>
      <c r="G51" s="30" t="s">
        <v>591</v>
      </c>
      <c r="H51" s="20" t="s">
        <v>592</v>
      </c>
      <c r="I51" s="20" t="s">
        <v>597</v>
      </c>
      <c r="J51" s="30" t="s">
        <v>675</v>
      </c>
    </row>
    <row r="52" ht="42" customHeight="1" spans="1:10">
      <c r="A52" s="75" t="s">
        <v>481</v>
      </c>
      <c r="B52" s="20" t="s">
        <v>667</v>
      </c>
      <c r="C52" s="20" t="s">
        <v>599</v>
      </c>
      <c r="D52" s="20" t="s">
        <v>604</v>
      </c>
      <c r="E52" s="30" t="s">
        <v>676</v>
      </c>
      <c r="F52" s="20" t="s">
        <v>642</v>
      </c>
      <c r="G52" s="30" t="s">
        <v>677</v>
      </c>
      <c r="H52" s="20" t="s">
        <v>592</v>
      </c>
      <c r="I52" s="20" t="s">
        <v>564</v>
      </c>
      <c r="J52" s="30" t="s">
        <v>678</v>
      </c>
    </row>
    <row r="53" ht="42" customHeight="1" spans="1:10">
      <c r="A53" s="75" t="s">
        <v>481</v>
      </c>
      <c r="B53" s="20" t="s">
        <v>667</v>
      </c>
      <c r="C53" s="20" t="s">
        <v>611</v>
      </c>
      <c r="D53" s="20" t="s">
        <v>612</v>
      </c>
      <c r="E53" s="30" t="s">
        <v>679</v>
      </c>
      <c r="F53" s="20" t="s">
        <v>568</v>
      </c>
      <c r="G53" s="30" t="s">
        <v>680</v>
      </c>
      <c r="H53" s="20" t="s">
        <v>592</v>
      </c>
      <c r="I53" s="20" t="s">
        <v>564</v>
      </c>
      <c r="J53" s="30" t="s">
        <v>681</v>
      </c>
    </row>
    <row r="54" ht="42" customHeight="1" spans="1:10">
      <c r="A54" s="74" t="s">
        <v>69</v>
      </c>
      <c r="B54" s="23"/>
      <c r="C54" s="23"/>
      <c r="D54" s="23"/>
      <c r="E54" s="23"/>
      <c r="F54" s="23"/>
      <c r="G54" s="23"/>
      <c r="H54" s="23"/>
      <c r="I54" s="23"/>
      <c r="J54" s="23"/>
    </row>
    <row r="55" ht="42" customHeight="1" spans="1:10">
      <c r="A55" s="75" t="s">
        <v>450</v>
      </c>
      <c r="B55" s="20" t="s">
        <v>682</v>
      </c>
      <c r="C55" s="20" t="s">
        <v>558</v>
      </c>
      <c r="D55" s="20" t="s">
        <v>559</v>
      </c>
      <c r="E55" s="30" t="s">
        <v>683</v>
      </c>
      <c r="F55" s="20" t="s">
        <v>568</v>
      </c>
      <c r="G55" s="30" t="s">
        <v>104</v>
      </c>
      <c r="H55" s="20" t="s">
        <v>574</v>
      </c>
      <c r="I55" s="20" t="s">
        <v>564</v>
      </c>
      <c r="J55" s="30" t="s">
        <v>684</v>
      </c>
    </row>
    <row r="56" ht="42" customHeight="1" spans="1:10">
      <c r="A56" s="75" t="s">
        <v>450</v>
      </c>
      <c r="B56" s="20" t="s">
        <v>685</v>
      </c>
      <c r="C56" s="20" t="s">
        <v>558</v>
      </c>
      <c r="D56" s="20" t="s">
        <v>589</v>
      </c>
      <c r="E56" s="30" t="s">
        <v>686</v>
      </c>
      <c r="F56" s="20" t="s">
        <v>568</v>
      </c>
      <c r="G56" s="30" t="s">
        <v>591</v>
      </c>
      <c r="H56" s="20" t="s">
        <v>592</v>
      </c>
      <c r="I56" s="20" t="s">
        <v>564</v>
      </c>
      <c r="J56" s="30" t="s">
        <v>687</v>
      </c>
    </row>
    <row r="57" ht="42" customHeight="1" spans="1:10">
      <c r="A57" s="75" t="s">
        <v>450</v>
      </c>
      <c r="B57" s="20" t="s">
        <v>685</v>
      </c>
      <c r="C57" s="20" t="s">
        <v>599</v>
      </c>
      <c r="D57" s="20" t="s">
        <v>604</v>
      </c>
      <c r="E57" s="30" t="s">
        <v>688</v>
      </c>
      <c r="F57" s="20" t="s">
        <v>568</v>
      </c>
      <c r="G57" s="30" t="s">
        <v>101</v>
      </c>
      <c r="H57" s="20" t="s">
        <v>570</v>
      </c>
      <c r="I57" s="20" t="s">
        <v>564</v>
      </c>
      <c r="J57" s="30" t="s">
        <v>689</v>
      </c>
    </row>
    <row r="58" ht="42" customHeight="1" spans="1:10">
      <c r="A58" s="75" t="s">
        <v>450</v>
      </c>
      <c r="B58" s="20" t="s">
        <v>685</v>
      </c>
      <c r="C58" s="20" t="s">
        <v>599</v>
      </c>
      <c r="D58" s="20" t="s">
        <v>604</v>
      </c>
      <c r="E58" s="30" t="s">
        <v>690</v>
      </c>
      <c r="F58" s="20" t="s">
        <v>568</v>
      </c>
      <c r="G58" s="30" t="s">
        <v>650</v>
      </c>
      <c r="H58" s="20" t="s">
        <v>592</v>
      </c>
      <c r="I58" s="20" t="s">
        <v>564</v>
      </c>
      <c r="J58" s="30" t="s">
        <v>691</v>
      </c>
    </row>
    <row r="59" ht="42" customHeight="1" spans="1:10">
      <c r="A59" s="75" t="s">
        <v>450</v>
      </c>
      <c r="B59" s="20" t="s">
        <v>685</v>
      </c>
      <c r="C59" s="20" t="s">
        <v>611</v>
      </c>
      <c r="D59" s="20" t="s">
        <v>612</v>
      </c>
      <c r="E59" s="30" t="s">
        <v>612</v>
      </c>
      <c r="F59" s="20" t="s">
        <v>568</v>
      </c>
      <c r="G59" s="30" t="s">
        <v>635</v>
      </c>
      <c r="H59" s="20" t="s">
        <v>592</v>
      </c>
      <c r="I59" s="20" t="s">
        <v>564</v>
      </c>
      <c r="J59" s="30" t="s">
        <v>692</v>
      </c>
    </row>
    <row r="60" ht="42" customHeight="1" spans="1:10">
      <c r="A60" s="75" t="s">
        <v>441</v>
      </c>
      <c r="B60" s="20" t="s">
        <v>693</v>
      </c>
      <c r="C60" s="20" t="s">
        <v>558</v>
      </c>
      <c r="D60" s="20" t="s">
        <v>559</v>
      </c>
      <c r="E60" s="30" t="s">
        <v>694</v>
      </c>
      <c r="F60" s="20" t="s">
        <v>568</v>
      </c>
      <c r="G60" s="30" t="s">
        <v>650</v>
      </c>
      <c r="H60" s="20" t="s">
        <v>570</v>
      </c>
      <c r="I60" s="20" t="s">
        <v>564</v>
      </c>
      <c r="J60" s="30" t="s">
        <v>695</v>
      </c>
    </row>
    <row r="61" ht="42" customHeight="1" spans="1:10">
      <c r="A61" s="75" t="s">
        <v>441</v>
      </c>
      <c r="B61" s="20" t="s">
        <v>693</v>
      </c>
      <c r="C61" s="20" t="s">
        <v>558</v>
      </c>
      <c r="D61" s="20" t="s">
        <v>559</v>
      </c>
      <c r="E61" s="30" t="s">
        <v>696</v>
      </c>
      <c r="F61" s="20" t="s">
        <v>568</v>
      </c>
      <c r="G61" s="30" t="s">
        <v>697</v>
      </c>
      <c r="H61" s="20" t="s">
        <v>570</v>
      </c>
      <c r="I61" s="20" t="s">
        <v>564</v>
      </c>
      <c r="J61" s="30" t="s">
        <v>696</v>
      </c>
    </row>
    <row r="62" ht="42" customHeight="1" spans="1:10">
      <c r="A62" s="75" t="s">
        <v>441</v>
      </c>
      <c r="B62" s="20" t="s">
        <v>693</v>
      </c>
      <c r="C62" s="20" t="s">
        <v>558</v>
      </c>
      <c r="D62" s="20" t="s">
        <v>589</v>
      </c>
      <c r="E62" s="30" t="s">
        <v>698</v>
      </c>
      <c r="F62" s="20" t="s">
        <v>561</v>
      </c>
      <c r="G62" s="30" t="s">
        <v>591</v>
      </c>
      <c r="H62" s="20" t="s">
        <v>592</v>
      </c>
      <c r="I62" s="20" t="s">
        <v>564</v>
      </c>
      <c r="J62" s="30" t="s">
        <v>699</v>
      </c>
    </row>
    <row r="63" ht="42" customHeight="1" spans="1:10">
      <c r="A63" s="75" t="s">
        <v>441</v>
      </c>
      <c r="B63" s="20" t="s">
        <v>693</v>
      </c>
      <c r="C63" s="20" t="s">
        <v>558</v>
      </c>
      <c r="D63" s="20" t="s">
        <v>589</v>
      </c>
      <c r="E63" s="30" t="s">
        <v>700</v>
      </c>
      <c r="F63" s="20" t="s">
        <v>568</v>
      </c>
      <c r="G63" s="30" t="s">
        <v>701</v>
      </c>
      <c r="H63" s="20" t="s">
        <v>702</v>
      </c>
      <c r="I63" s="20" t="s">
        <v>564</v>
      </c>
      <c r="J63" s="30" t="s">
        <v>703</v>
      </c>
    </row>
    <row r="64" ht="42" customHeight="1" spans="1:10">
      <c r="A64" s="75" t="s">
        <v>441</v>
      </c>
      <c r="B64" s="20" t="s">
        <v>693</v>
      </c>
      <c r="C64" s="20" t="s">
        <v>558</v>
      </c>
      <c r="D64" s="20" t="s">
        <v>594</v>
      </c>
      <c r="E64" s="30" t="s">
        <v>704</v>
      </c>
      <c r="F64" s="20" t="s">
        <v>619</v>
      </c>
      <c r="G64" s="30" t="s">
        <v>705</v>
      </c>
      <c r="H64" s="20" t="s">
        <v>624</v>
      </c>
      <c r="I64" s="20" t="s">
        <v>564</v>
      </c>
      <c r="J64" s="30" t="s">
        <v>695</v>
      </c>
    </row>
    <row r="65" ht="42" customHeight="1" spans="1:10">
      <c r="A65" s="75" t="s">
        <v>441</v>
      </c>
      <c r="B65" s="20" t="s">
        <v>693</v>
      </c>
      <c r="C65" s="20" t="s">
        <v>599</v>
      </c>
      <c r="D65" s="20" t="s">
        <v>607</v>
      </c>
      <c r="E65" s="30" t="s">
        <v>706</v>
      </c>
      <c r="F65" s="20" t="s">
        <v>568</v>
      </c>
      <c r="G65" s="30" t="s">
        <v>701</v>
      </c>
      <c r="H65" s="20" t="s">
        <v>702</v>
      </c>
      <c r="I65" s="20" t="s">
        <v>564</v>
      </c>
      <c r="J65" s="30" t="s">
        <v>707</v>
      </c>
    </row>
    <row r="66" ht="42" customHeight="1" spans="1:10">
      <c r="A66" s="75" t="s">
        <v>441</v>
      </c>
      <c r="B66" s="20" t="s">
        <v>693</v>
      </c>
      <c r="C66" s="20" t="s">
        <v>599</v>
      </c>
      <c r="D66" s="20" t="s">
        <v>636</v>
      </c>
      <c r="E66" s="30" t="s">
        <v>708</v>
      </c>
      <c r="F66" s="20" t="s">
        <v>561</v>
      </c>
      <c r="G66" s="30" t="s">
        <v>104</v>
      </c>
      <c r="H66" s="20" t="s">
        <v>592</v>
      </c>
      <c r="I66" s="20" t="s">
        <v>597</v>
      </c>
      <c r="J66" s="30" t="s">
        <v>708</v>
      </c>
    </row>
    <row r="67" ht="42" customHeight="1" spans="1:10">
      <c r="A67" s="75" t="s">
        <v>441</v>
      </c>
      <c r="B67" s="20" t="s">
        <v>693</v>
      </c>
      <c r="C67" s="20" t="s">
        <v>611</v>
      </c>
      <c r="D67" s="20" t="s">
        <v>612</v>
      </c>
      <c r="E67" s="30" t="s">
        <v>709</v>
      </c>
      <c r="F67" s="20" t="s">
        <v>568</v>
      </c>
      <c r="G67" s="30" t="s">
        <v>630</v>
      </c>
      <c r="H67" s="20" t="s">
        <v>592</v>
      </c>
      <c r="I67" s="20" t="s">
        <v>564</v>
      </c>
      <c r="J67" s="30" t="s">
        <v>710</v>
      </c>
    </row>
    <row r="68" ht="42" customHeight="1" spans="1:10">
      <c r="A68" s="75" t="s">
        <v>445</v>
      </c>
      <c r="B68" s="20" t="s">
        <v>711</v>
      </c>
      <c r="C68" s="20" t="s">
        <v>558</v>
      </c>
      <c r="D68" s="20" t="s">
        <v>589</v>
      </c>
      <c r="E68" s="30" t="s">
        <v>712</v>
      </c>
      <c r="F68" s="20" t="s">
        <v>568</v>
      </c>
      <c r="G68" s="30" t="s">
        <v>630</v>
      </c>
      <c r="H68" s="20" t="s">
        <v>592</v>
      </c>
      <c r="I68" s="20" t="s">
        <v>564</v>
      </c>
      <c r="J68" s="30" t="s">
        <v>713</v>
      </c>
    </row>
    <row r="69" ht="42" customHeight="1" spans="1:10">
      <c r="A69" s="75" t="s">
        <v>445</v>
      </c>
      <c r="B69" s="20" t="s">
        <v>711</v>
      </c>
      <c r="C69" s="20" t="s">
        <v>599</v>
      </c>
      <c r="D69" s="20" t="s">
        <v>607</v>
      </c>
      <c r="E69" s="30" t="s">
        <v>714</v>
      </c>
      <c r="F69" s="20" t="s">
        <v>568</v>
      </c>
      <c r="G69" s="30" t="s">
        <v>650</v>
      </c>
      <c r="H69" s="20" t="s">
        <v>592</v>
      </c>
      <c r="I69" s="20" t="s">
        <v>564</v>
      </c>
      <c r="J69" s="30" t="s">
        <v>715</v>
      </c>
    </row>
    <row r="70" ht="42" customHeight="1" spans="1:10">
      <c r="A70" s="75" t="s">
        <v>445</v>
      </c>
      <c r="B70" s="20" t="s">
        <v>711</v>
      </c>
      <c r="C70" s="20" t="s">
        <v>611</v>
      </c>
      <c r="D70" s="20" t="s">
        <v>612</v>
      </c>
      <c r="E70" s="30" t="s">
        <v>716</v>
      </c>
      <c r="F70" s="20" t="s">
        <v>568</v>
      </c>
      <c r="G70" s="30" t="s">
        <v>630</v>
      </c>
      <c r="H70" s="20" t="s">
        <v>592</v>
      </c>
      <c r="I70" s="20" t="s">
        <v>564</v>
      </c>
      <c r="J70" s="30" t="s">
        <v>717</v>
      </c>
    </row>
    <row r="71" ht="42" customHeight="1" spans="1:10">
      <c r="A71" s="75" t="s">
        <v>435</v>
      </c>
      <c r="B71" s="20" t="s">
        <v>718</v>
      </c>
      <c r="C71" s="20" t="s">
        <v>558</v>
      </c>
      <c r="D71" s="20" t="s">
        <v>559</v>
      </c>
      <c r="E71" s="30" t="s">
        <v>719</v>
      </c>
      <c r="F71" s="20" t="s">
        <v>568</v>
      </c>
      <c r="G71" s="30" t="s">
        <v>720</v>
      </c>
      <c r="H71" s="20" t="s">
        <v>574</v>
      </c>
      <c r="I71" s="20" t="s">
        <v>564</v>
      </c>
      <c r="J71" s="30" t="s">
        <v>721</v>
      </c>
    </row>
    <row r="72" ht="42" customHeight="1" spans="1:10">
      <c r="A72" s="75" t="s">
        <v>435</v>
      </c>
      <c r="B72" s="20" t="s">
        <v>718</v>
      </c>
      <c r="C72" s="20" t="s">
        <v>558</v>
      </c>
      <c r="D72" s="20" t="s">
        <v>589</v>
      </c>
      <c r="E72" s="30" t="s">
        <v>722</v>
      </c>
      <c r="F72" s="20" t="s">
        <v>568</v>
      </c>
      <c r="G72" s="30" t="s">
        <v>630</v>
      </c>
      <c r="H72" s="20" t="s">
        <v>592</v>
      </c>
      <c r="I72" s="20" t="s">
        <v>564</v>
      </c>
      <c r="J72" s="30" t="s">
        <v>723</v>
      </c>
    </row>
    <row r="73" ht="42" customHeight="1" spans="1:10">
      <c r="A73" s="75" t="s">
        <v>435</v>
      </c>
      <c r="B73" s="20" t="s">
        <v>718</v>
      </c>
      <c r="C73" s="20" t="s">
        <v>599</v>
      </c>
      <c r="D73" s="20" t="s">
        <v>607</v>
      </c>
      <c r="E73" s="30" t="s">
        <v>724</v>
      </c>
      <c r="F73" s="20" t="s">
        <v>634</v>
      </c>
      <c r="G73" s="30" t="s">
        <v>630</v>
      </c>
      <c r="H73" s="20" t="s">
        <v>592</v>
      </c>
      <c r="I73" s="20" t="s">
        <v>564</v>
      </c>
      <c r="J73" s="30" t="s">
        <v>724</v>
      </c>
    </row>
    <row r="74" ht="42" customHeight="1" spans="1:10">
      <c r="A74" s="75" t="s">
        <v>435</v>
      </c>
      <c r="B74" s="20" t="s">
        <v>718</v>
      </c>
      <c r="C74" s="20" t="s">
        <v>611</v>
      </c>
      <c r="D74" s="20" t="s">
        <v>612</v>
      </c>
      <c r="E74" s="30" t="s">
        <v>725</v>
      </c>
      <c r="F74" s="20" t="s">
        <v>568</v>
      </c>
      <c r="G74" s="30" t="s">
        <v>630</v>
      </c>
      <c r="H74" s="20" t="s">
        <v>592</v>
      </c>
      <c r="I74" s="20" t="s">
        <v>597</v>
      </c>
      <c r="J74" s="30" t="s">
        <v>725</v>
      </c>
    </row>
    <row r="75" ht="42" customHeight="1" spans="1:10">
      <c r="A75" s="75" t="s">
        <v>437</v>
      </c>
      <c r="B75" s="20" t="s">
        <v>726</v>
      </c>
      <c r="C75" s="20" t="s">
        <v>558</v>
      </c>
      <c r="D75" s="20" t="s">
        <v>559</v>
      </c>
      <c r="E75" s="30" t="s">
        <v>727</v>
      </c>
      <c r="F75" s="20" t="s">
        <v>568</v>
      </c>
      <c r="G75" s="30" t="s">
        <v>720</v>
      </c>
      <c r="H75" s="20" t="s">
        <v>728</v>
      </c>
      <c r="I75" s="20" t="s">
        <v>564</v>
      </c>
      <c r="J75" s="30" t="s">
        <v>729</v>
      </c>
    </row>
    <row r="76" ht="42" customHeight="1" spans="1:10">
      <c r="A76" s="75" t="s">
        <v>437</v>
      </c>
      <c r="B76" s="20" t="s">
        <v>726</v>
      </c>
      <c r="C76" s="20" t="s">
        <v>558</v>
      </c>
      <c r="D76" s="20" t="s">
        <v>559</v>
      </c>
      <c r="E76" s="30" t="s">
        <v>730</v>
      </c>
      <c r="F76" s="20" t="s">
        <v>561</v>
      </c>
      <c r="G76" s="30" t="s">
        <v>591</v>
      </c>
      <c r="H76" s="20" t="s">
        <v>592</v>
      </c>
      <c r="I76" s="20" t="s">
        <v>597</v>
      </c>
      <c r="J76" s="30" t="s">
        <v>731</v>
      </c>
    </row>
    <row r="77" ht="42" customHeight="1" spans="1:10">
      <c r="A77" s="75" t="s">
        <v>437</v>
      </c>
      <c r="B77" s="20" t="s">
        <v>726</v>
      </c>
      <c r="C77" s="20" t="s">
        <v>558</v>
      </c>
      <c r="D77" s="20" t="s">
        <v>589</v>
      </c>
      <c r="E77" s="30" t="s">
        <v>686</v>
      </c>
      <c r="F77" s="20" t="s">
        <v>561</v>
      </c>
      <c r="G77" s="30" t="s">
        <v>591</v>
      </c>
      <c r="H77" s="20" t="s">
        <v>592</v>
      </c>
      <c r="I77" s="20" t="s">
        <v>597</v>
      </c>
      <c r="J77" s="30" t="s">
        <v>732</v>
      </c>
    </row>
    <row r="78" ht="42" customHeight="1" spans="1:10">
      <c r="A78" s="75" t="s">
        <v>437</v>
      </c>
      <c r="B78" s="20" t="s">
        <v>726</v>
      </c>
      <c r="C78" s="20" t="s">
        <v>558</v>
      </c>
      <c r="D78" s="20" t="s">
        <v>589</v>
      </c>
      <c r="E78" s="30" t="s">
        <v>733</v>
      </c>
      <c r="F78" s="20" t="s">
        <v>561</v>
      </c>
      <c r="G78" s="30" t="s">
        <v>591</v>
      </c>
      <c r="H78" s="20" t="s">
        <v>592</v>
      </c>
      <c r="I78" s="20" t="s">
        <v>597</v>
      </c>
      <c r="J78" s="30" t="s">
        <v>734</v>
      </c>
    </row>
    <row r="79" ht="42" customHeight="1" spans="1:10">
      <c r="A79" s="75" t="s">
        <v>437</v>
      </c>
      <c r="B79" s="20" t="s">
        <v>726</v>
      </c>
      <c r="C79" s="20" t="s">
        <v>558</v>
      </c>
      <c r="D79" s="20" t="s">
        <v>594</v>
      </c>
      <c r="E79" s="30" t="s">
        <v>735</v>
      </c>
      <c r="F79" s="20" t="s">
        <v>561</v>
      </c>
      <c r="G79" s="30" t="s">
        <v>591</v>
      </c>
      <c r="H79" s="20" t="s">
        <v>592</v>
      </c>
      <c r="I79" s="20" t="s">
        <v>597</v>
      </c>
      <c r="J79" s="30" t="s">
        <v>736</v>
      </c>
    </row>
    <row r="80" ht="42" customHeight="1" spans="1:10">
      <c r="A80" s="75" t="s">
        <v>437</v>
      </c>
      <c r="B80" s="20" t="s">
        <v>726</v>
      </c>
      <c r="C80" s="20" t="s">
        <v>599</v>
      </c>
      <c r="D80" s="20" t="s">
        <v>600</v>
      </c>
      <c r="E80" s="30" t="s">
        <v>737</v>
      </c>
      <c r="F80" s="20" t="s">
        <v>561</v>
      </c>
      <c r="G80" s="30" t="s">
        <v>738</v>
      </c>
      <c r="H80" s="20" t="s">
        <v>739</v>
      </c>
      <c r="I80" s="20" t="s">
        <v>597</v>
      </c>
      <c r="J80" s="30" t="s">
        <v>740</v>
      </c>
    </row>
    <row r="81" ht="42" customHeight="1" spans="1:10">
      <c r="A81" s="75" t="s">
        <v>437</v>
      </c>
      <c r="B81" s="20" t="s">
        <v>726</v>
      </c>
      <c r="C81" s="20" t="s">
        <v>611</v>
      </c>
      <c r="D81" s="20" t="s">
        <v>612</v>
      </c>
      <c r="E81" s="30" t="s">
        <v>741</v>
      </c>
      <c r="F81" s="20" t="s">
        <v>561</v>
      </c>
      <c r="G81" s="30" t="s">
        <v>635</v>
      </c>
      <c r="H81" s="20" t="s">
        <v>592</v>
      </c>
      <c r="I81" s="20" t="s">
        <v>597</v>
      </c>
      <c r="J81" s="30" t="s">
        <v>742</v>
      </c>
    </row>
    <row r="82" ht="42" customHeight="1" spans="1:10">
      <c r="A82" s="75" t="s">
        <v>454</v>
      </c>
      <c r="B82" s="20" t="s">
        <v>743</v>
      </c>
      <c r="C82" s="20" t="s">
        <v>558</v>
      </c>
      <c r="D82" s="20" t="s">
        <v>594</v>
      </c>
      <c r="E82" s="30" t="s">
        <v>744</v>
      </c>
      <c r="F82" s="20" t="s">
        <v>619</v>
      </c>
      <c r="G82" s="30" t="s">
        <v>745</v>
      </c>
      <c r="H82" s="20" t="s">
        <v>746</v>
      </c>
      <c r="I82" s="20" t="s">
        <v>597</v>
      </c>
      <c r="J82" s="30" t="s">
        <v>747</v>
      </c>
    </row>
    <row r="83" ht="42" customHeight="1" spans="1:10">
      <c r="A83" s="75" t="s">
        <v>454</v>
      </c>
      <c r="B83" s="20" t="s">
        <v>743</v>
      </c>
      <c r="C83" s="20" t="s">
        <v>599</v>
      </c>
      <c r="D83" s="20" t="s">
        <v>604</v>
      </c>
      <c r="E83" s="30" t="s">
        <v>748</v>
      </c>
      <c r="F83" s="20" t="s">
        <v>561</v>
      </c>
      <c r="G83" s="30" t="s">
        <v>749</v>
      </c>
      <c r="H83" s="20" t="s">
        <v>750</v>
      </c>
      <c r="I83" s="20" t="s">
        <v>597</v>
      </c>
      <c r="J83" s="30" t="s">
        <v>751</v>
      </c>
    </row>
    <row r="84" ht="42" customHeight="1" spans="1:10">
      <c r="A84" s="75" t="s">
        <v>454</v>
      </c>
      <c r="B84" s="20" t="s">
        <v>743</v>
      </c>
      <c r="C84" s="20" t="s">
        <v>611</v>
      </c>
      <c r="D84" s="20" t="s">
        <v>612</v>
      </c>
      <c r="E84" s="30" t="s">
        <v>752</v>
      </c>
      <c r="F84" s="20" t="s">
        <v>568</v>
      </c>
      <c r="G84" s="30" t="s">
        <v>635</v>
      </c>
      <c r="H84" s="20" t="s">
        <v>592</v>
      </c>
      <c r="I84" s="20" t="s">
        <v>564</v>
      </c>
      <c r="J84" s="30" t="s">
        <v>753</v>
      </c>
    </row>
    <row r="85" ht="42" customHeight="1" spans="1:10">
      <c r="A85" s="75" t="s">
        <v>447</v>
      </c>
      <c r="B85" s="20" t="s">
        <v>754</v>
      </c>
      <c r="C85" s="20" t="s">
        <v>558</v>
      </c>
      <c r="D85" s="20" t="s">
        <v>559</v>
      </c>
      <c r="E85" s="30" t="s">
        <v>755</v>
      </c>
      <c r="F85" s="20" t="s">
        <v>568</v>
      </c>
      <c r="G85" s="30" t="s">
        <v>756</v>
      </c>
      <c r="H85" s="20" t="s">
        <v>757</v>
      </c>
      <c r="I85" s="20" t="s">
        <v>564</v>
      </c>
      <c r="J85" s="30" t="s">
        <v>758</v>
      </c>
    </row>
    <row r="86" ht="42" customHeight="1" spans="1:10">
      <c r="A86" s="75" t="s">
        <v>447</v>
      </c>
      <c r="B86" s="20" t="s">
        <v>754</v>
      </c>
      <c r="C86" s="20" t="s">
        <v>558</v>
      </c>
      <c r="D86" s="20" t="s">
        <v>589</v>
      </c>
      <c r="E86" s="30" t="s">
        <v>647</v>
      </c>
      <c r="F86" s="20" t="s">
        <v>561</v>
      </c>
      <c r="G86" s="30" t="s">
        <v>591</v>
      </c>
      <c r="H86" s="20" t="s">
        <v>592</v>
      </c>
      <c r="I86" s="20" t="s">
        <v>597</v>
      </c>
      <c r="J86" s="30" t="s">
        <v>648</v>
      </c>
    </row>
    <row r="87" ht="42" customHeight="1" spans="1:10">
      <c r="A87" s="75" t="s">
        <v>447</v>
      </c>
      <c r="B87" s="20" t="s">
        <v>754</v>
      </c>
      <c r="C87" s="20" t="s">
        <v>599</v>
      </c>
      <c r="D87" s="20" t="s">
        <v>604</v>
      </c>
      <c r="E87" s="30" t="s">
        <v>759</v>
      </c>
      <c r="F87" s="20" t="s">
        <v>561</v>
      </c>
      <c r="G87" s="30" t="s">
        <v>591</v>
      </c>
      <c r="H87" s="20" t="s">
        <v>592</v>
      </c>
      <c r="I87" s="20" t="s">
        <v>597</v>
      </c>
      <c r="J87" s="30" t="s">
        <v>760</v>
      </c>
    </row>
    <row r="88" ht="42" customHeight="1" spans="1:10">
      <c r="A88" s="75" t="s">
        <v>447</v>
      </c>
      <c r="B88" s="20" t="s">
        <v>754</v>
      </c>
      <c r="C88" s="20" t="s">
        <v>611</v>
      </c>
      <c r="D88" s="20" t="s">
        <v>612</v>
      </c>
      <c r="E88" s="30" t="s">
        <v>761</v>
      </c>
      <c r="F88" s="20" t="s">
        <v>568</v>
      </c>
      <c r="G88" s="30" t="s">
        <v>630</v>
      </c>
      <c r="H88" s="20" t="s">
        <v>592</v>
      </c>
      <c r="I88" s="20" t="s">
        <v>597</v>
      </c>
      <c r="J88" s="30" t="s">
        <v>762</v>
      </c>
    </row>
    <row r="89" ht="42" customHeight="1" spans="1:10">
      <c r="A89" s="75" t="s">
        <v>452</v>
      </c>
      <c r="B89" s="20" t="s">
        <v>763</v>
      </c>
      <c r="C89" s="20" t="s">
        <v>558</v>
      </c>
      <c r="D89" s="20" t="s">
        <v>559</v>
      </c>
      <c r="E89" s="30" t="s">
        <v>764</v>
      </c>
      <c r="F89" s="20" t="s">
        <v>561</v>
      </c>
      <c r="G89" s="30" t="s">
        <v>765</v>
      </c>
      <c r="H89" s="20" t="s">
        <v>766</v>
      </c>
      <c r="I89" s="20" t="s">
        <v>564</v>
      </c>
      <c r="J89" s="30" t="s">
        <v>767</v>
      </c>
    </row>
    <row r="90" ht="42" customHeight="1" spans="1:10">
      <c r="A90" s="75" t="s">
        <v>452</v>
      </c>
      <c r="B90" s="20" t="s">
        <v>763</v>
      </c>
      <c r="C90" s="20" t="s">
        <v>558</v>
      </c>
      <c r="D90" s="20" t="s">
        <v>589</v>
      </c>
      <c r="E90" s="30" t="s">
        <v>768</v>
      </c>
      <c r="F90" s="20" t="s">
        <v>561</v>
      </c>
      <c r="G90" s="30" t="s">
        <v>769</v>
      </c>
      <c r="H90" s="20" t="s">
        <v>574</v>
      </c>
      <c r="I90" s="20" t="s">
        <v>597</v>
      </c>
      <c r="J90" s="30" t="s">
        <v>770</v>
      </c>
    </row>
    <row r="91" ht="42" customHeight="1" spans="1:10">
      <c r="A91" s="75" t="s">
        <v>452</v>
      </c>
      <c r="B91" s="20" t="s">
        <v>763</v>
      </c>
      <c r="C91" s="20" t="s">
        <v>599</v>
      </c>
      <c r="D91" s="20" t="s">
        <v>604</v>
      </c>
      <c r="E91" s="30" t="s">
        <v>771</v>
      </c>
      <c r="F91" s="20" t="s">
        <v>634</v>
      </c>
      <c r="G91" s="30" t="s">
        <v>697</v>
      </c>
      <c r="H91" s="20" t="s">
        <v>592</v>
      </c>
      <c r="I91" s="20" t="s">
        <v>597</v>
      </c>
      <c r="J91" s="30" t="s">
        <v>772</v>
      </c>
    </row>
    <row r="92" ht="42" customHeight="1" spans="1:10">
      <c r="A92" s="75" t="s">
        <v>452</v>
      </c>
      <c r="B92" s="20" t="s">
        <v>763</v>
      </c>
      <c r="C92" s="20" t="s">
        <v>599</v>
      </c>
      <c r="D92" s="20" t="s">
        <v>607</v>
      </c>
      <c r="E92" s="30" t="s">
        <v>773</v>
      </c>
      <c r="F92" s="20" t="s">
        <v>634</v>
      </c>
      <c r="G92" s="30" t="s">
        <v>101</v>
      </c>
      <c r="H92" s="20" t="s">
        <v>592</v>
      </c>
      <c r="I92" s="20" t="s">
        <v>597</v>
      </c>
      <c r="J92" s="30" t="s">
        <v>774</v>
      </c>
    </row>
    <row r="93" ht="42" customHeight="1" spans="1:10">
      <c r="A93" s="75" t="s">
        <v>452</v>
      </c>
      <c r="B93" s="20" t="s">
        <v>763</v>
      </c>
      <c r="C93" s="20" t="s">
        <v>611</v>
      </c>
      <c r="D93" s="20" t="s">
        <v>612</v>
      </c>
      <c r="E93" s="30" t="s">
        <v>775</v>
      </c>
      <c r="F93" s="20" t="s">
        <v>634</v>
      </c>
      <c r="G93" s="30" t="s">
        <v>630</v>
      </c>
      <c r="H93" s="20" t="s">
        <v>592</v>
      </c>
      <c r="I93" s="20" t="s">
        <v>597</v>
      </c>
      <c r="J93" s="30" t="s">
        <v>776</v>
      </c>
    </row>
    <row r="94" ht="42" customHeight="1" spans="1:10">
      <c r="A94" s="75" t="s">
        <v>431</v>
      </c>
      <c r="B94" s="20" t="s">
        <v>777</v>
      </c>
      <c r="C94" s="20" t="s">
        <v>558</v>
      </c>
      <c r="D94" s="20" t="s">
        <v>559</v>
      </c>
      <c r="E94" s="30" t="s">
        <v>778</v>
      </c>
      <c r="F94" s="20" t="s">
        <v>561</v>
      </c>
      <c r="G94" s="30" t="s">
        <v>100</v>
      </c>
      <c r="H94" s="20" t="s">
        <v>779</v>
      </c>
      <c r="I94" s="20" t="s">
        <v>564</v>
      </c>
      <c r="J94" s="30" t="s">
        <v>780</v>
      </c>
    </row>
    <row r="95" ht="42" customHeight="1" spans="1:10">
      <c r="A95" s="75" t="s">
        <v>431</v>
      </c>
      <c r="B95" s="20" t="s">
        <v>777</v>
      </c>
      <c r="C95" s="20" t="s">
        <v>558</v>
      </c>
      <c r="D95" s="20" t="s">
        <v>559</v>
      </c>
      <c r="E95" s="30" t="s">
        <v>781</v>
      </c>
      <c r="F95" s="20" t="s">
        <v>568</v>
      </c>
      <c r="G95" s="30" t="s">
        <v>109</v>
      </c>
      <c r="H95" s="20" t="s">
        <v>570</v>
      </c>
      <c r="I95" s="20" t="s">
        <v>564</v>
      </c>
      <c r="J95" s="30" t="s">
        <v>782</v>
      </c>
    </row>
    <row r="96" ht="42" customHeight="1" spans="1:10">
      <c r="A96" s="75" t="s">
        <v>431</v>
      </c>
      <c r="B96" s="20" t="s">
        <v>777</v>
      </c>
      <c r="C96" s="20" t="s">
        <v>599</v>
      </c>
      <c r="D96" s="20" t="s">
        <v>607</v>
      </c>
      <c r="E96" s="30" t="s">
        <v>783</v>
      </c>
      <c r="F96" s="20" t="s">
        <v>568</v>
      </c>
      <c r="G96" s="30" t="s">
        <v>104</v>
      </c>
      <c r="H96" s="20" t="s">
        <v>592</v>
      </c>
      <c r="I96" s="20" t="s">
        <v>597</v>
      </c>
      <c r="J96" s="30" t="s">
        <v>784</v>
      </c>
    </row>
    <row r="97" ht="42" customHeight="1" spans="1:10">
      <c r="A97" s="75" t="s">
        <v>431</v>
      </c>
      <c r="B97" s="20" t="s">
        <v>777</v>
      </c>
      <c r="C97" s="20" t="s">
        <v>611</v>
      </c>
      <c r="D97" s="20" t="s">
        <v>612</v>
      </c>
      <c r="E97" s="30" t="s">
        <v>785</v>
      </c>
      <c r="F97" s="20" t="s">
        <v>568</v>
      </c>
      <c r="G97" s="30" t="s">
        <v>630</v>
      </c>
      <c r="H97" s="20" t="s">
        <v>592</v>
      </c>
      <c r="I97" s="20" t="s">
        <v>597</v>
      </c>
      <c r="J97" s="30" t="s">
        <v>786</v>
      </c>
    </row>
    <row r="98" ht="42" customHeight="1" spans="1:10">
      <c r="A98" s="74" t="s">
        <v>88</v>
      </c>
      <c r="B98" s="23"/>
      <c r="C98" s="23"/>
      <c r="D98" s="23"/>
      <c r="E98" s="23"/>
      <c r="F98" s="23"/>
      <c r="G98" s="23"/>
      <c r="H98" s="23"/>
      <c r="I98" s="23"/>
      <c r="J98" s="23"/>
    </row>
    <row r="99" ht="42" customHeight="1" spans="1:10">
      <c r="A99" s="75" t="s">
        <v>545</v>
      </c>
      <c r="B99" s="20" t="s">
        <v>787</v>
      </c>
      <c r="C99" s="20" t="s">
        <v>558</v>
      </c>
      <c r="D99" s="20" t="s">
        <v>559</v>
      </c>
      <c r="E99" s="30" t="s">
        <v>788</v>
      </c>
      <c r="F99" s="20" t="s">
        <v>561</v>
      </c>
      <c r="G99" s="30" t="s">
        <v>591</v>
      </c>
      <c r="H99" s="20" t="s">
        <v>592</v>
      </c>
      <c r="I99" s="20" t="s">
        <v>564</v>
      </c>
      <c r="J99" s="30" t="s">
        <v>789</v>
      </c>
    </row>
    <row r="100" ht="42" customHeight="1" spans="1:10">
      <c r="A100" s="75" t="s">
        <v>545</v>
      </c>
      <c r="B100" s="20" t="s">
        <v>787</v>
      </c>
      <c r="C100" s="20" t="s">
        <v>558</v>
      </c>
      <c r="D100" s="20" t="s">
        <v>589</v>
      </c>
      <c r="E100" s="30" t="s">
        <v>790</v>
      </c>
      <c r="F100" s="20" t="s">
        <v>561</v>
      </c>
      <c r="G100" s="30" t="s">
        <v>591</v>
      </c>
      <c r="H100" s="20" t="s">
        <v>592</v>
      </c>
      <c r="I100" s="20" t="s">
        <v>564</v>
      </c>
      <c r="J100" s="30" t="s">
        <v>791</v>
      </c>
    </row>
    <row r="101" ht="42" customHeight="1" spans="1:10">
      <c r="A101" s="75" t="s">
        <v>545</v>
      </c>
      <c r="B101" s="20" t="s">
        <v>787</v>
      </c>
      <c r="C101" s="20" t="s">
        <v>558</v>
      </c>
      <c r="D101" s="20" t="s">
        <v>594</v>
      </c>
      <c r="E101" s="30" t="s">
        <v>792</v>
      </c>
      <c r="F101" s="20" t="s">
        <v>619</v>
      </c>
      <c r="G101" s="30" t="s">
        <v>102</v>
      </c>
      <c r="H101" s="20" t="s">
        <v>793</v>
      </c>
      <c r="I101" s="20" t="s">
        <v>564</v>
      </c>
      <c r="J101" s="30" t="s">
        <v>794</v>
      </c>
    </row>
    <row r="102" ht="42" customHeight="1" spans="1:10">
      <c r="A102" s="75" t="s">
        <v>545</v>
      </c>
      <c r="B102" s="20" t="s">
        <v>787</v>
      </c>
      <c r="C102" s="20" t="s">
        <v>599</v>
      </c>
      <c r="D102" s="20" t="s">
        <v>604</v>
      </c>
      <c r="E102" s="30" t="s">
        <v>795</v>
      </c>
      <c r="F102" s="20" t="s">
        <v>561</v>
      </c>
      <c r="G102" s="30" t="s">
        <v>796</v>
      </c>
      <c r="H102" s="20" t="s">
        <v>570</v>
      </c>
      <c r="I102" s="20" t="s">
        <v>564</v>
      </c>
      <c r="J102" s="30" t="s">
        <v>797</v>
      </c>
    </row>
    <row r="103" ht="42" customHeight="1" spans="1:10">
      <c r="A103" s="75" t="s">
        <v>545</v>
      </c>
      <c r="B103" s="20" t="s">
        <v>787</v>
      </c>
      <c r="C103" s="20" t="s">
        <v>611</v>
      </c>
      <c r="D103" s="20" t="s">
        <v>612</v>
      </c>
      <c r="E103" s="30" t="s">
        <v>798</v>
      </c>
      <c r="F103" s="20" t="s">
        <v>568</v>
      </c>
      <c r="G103" s="30" t="s">
        <v>630</v>
      </c>
      <c r="H103" s="20" t="s">
        <v>592</v>
      </c>
      <c r="I103" s="20" t="s">
        <v>564</v>
      </c>
      <c r="J103" s="30" t="s">
        <v>799</v>
      </c>
    </row>
    <row r="104" ht="42" customHeight="1" spans="1:10">
      <c r="A104" s="75" t="s">
        <v>543</v>
      </c>
      <c r="B104" s="20" t="s">
        <v>800</v>
      </c>
      <c r="C104" s="20" t="s">
        <v>558</v>
      </c>
      <c r="D104" s="20" t="s">
        <v>594</v>
      </c>
      <c r="E104" s="30" t="s">
        <v>801</v>
      </c>
      <c r="F104" s="20" t="s">
        <v>619</v>
      </c>
      <c r="G104" s="30" t="s">
        <v>802</v>
      </c>
      <c r="H104" s="20" t="s">
        <v>803</v>
      </c>
      <c r="I104" s="20" t="s">
        <v>564</v>
      </c>
      <c r="J104" s="30" t="s">
        <v>804</v>
      </c>
    </row>
    <row r="105" ht="42" customHeight="1" spans="1:10">
      <c r="A105" s="75" t="s">
        <v>543</v>
      </c>
      <c r="B105" s="20" t="s">
        <v>800</v>
      </c>
      <c r="C105" s="20" t="s">
        <v>599</v>
      </c>
      <c r="D105" s="20" t="s">
        <v>604</v>
      </c>
      <c r="E105" s="30" t="s">
        <v>801</v>
      </c>
      <c r="F105" s="20" t="s">
        <v>619</v>
      </c>
      <c r="G105" s="30" t="s">
        <v>591</v>
      </c>
      <c r="H105" s="20" t="s">
        <v>592</v>
      </c>
      <c r="I105" s="20" t="s">
        <v>564</v>
      </c>
      <c r="J105" s="30" t="s">
        <v>804</v>
      </c>
    </row>
    <row r="106" ht="42" customHeight="1" spans="1:10">
      <c r="A106" s="75" t="s">
        <v>543</v>
      </c>
      <c r="B106" s="20" t="s">
        <v>800</v>
      </c>
      <c r="C106" s="20" t="s">
        <v>616</v>
      </c>
      <c r="D106" s="20" t="s">
        <v>617</v>
      </c>
      <c r="E106" s="30" t="s">
        <v>639</v>
      </c>
      <c r="F106" s="20" t="s">
        <v>619</v>
      </c>
      <c r="G106" s="30" t="s">
        <v>805</v>
      </c>
      <c r="H106" s="20" t="s">
        <v>643</v>
      </c>
      <c r="I106" s="20" t="s">
        <v>564</v>
      </c>
      <c r="J106" s="30" t="s">
        <v>806</v>
      </c>
    </row>
    <row r="107" ht="42" customHeight="1" spans="1:10">
      <c r="A107" s="75" t="s">
        <v>543</v>
      </c>
      <c r="B107" s="20" t="s">
        <v>800</v>
      </c>
      <c r="C107" s="20" t="s">
        <v>616</v>
      </c>
      <c r="D107" s="20" t="s">
        <v>617</v>
      </c>
      <c r="E107" s="30" t="s">
        <v>807</v>
      </c>
      <c r="F107" s="20" t="s">
        <v>619</v>
      </c>
      <c r="G107" s="30" t="s">
        <v>808</v>
      </c>
      <c r="H107" s="20" t="s">
        <v>643</v>
      </c>
      <c r="I107" s="20" t="s">
        <v>564</v>
      </c>
      <c r="J107" s="30" t="s">
        <v>809</v>
      </c>
    </row>
    <row r="108" ht="42" customHeight="1" spans="1:10">
      <c r="A108" s="75" t="s">
        <v>541</v>
      </c>
      <c r="B108" s="20" t="s">
        <v>810</v>
      </c>
      <c r="C108" s="20" t="s">
        <v>558</v>
      </c>
      <c r="D108" s="20" t="s">
        <v>559</v>
      </c>
      <c r="E108" s="30" t="s">
        <v>811</v>
      </c>
      <c r="F108" s="20" t="s">
        <v>568</v>
      </c>
      <c r="G108" s="30" t="s">
        <v>812</v>
      </c>
      <c r="H108" s="20" t="s">
        <v>813</v>
      </c>
      <c r="I108" s="20" t="s">
        <v>564</v>
      </c>
      <c r="J108" s="30" t="s">
        <v>814</v>
      </c>
    </row>
    <row r="109" ht="42" customHeight="1" spans="1:10">
      <c r="A109" s="75" t="s">
        <v>541</v>
      </c>
      <c r="B109" s="20" t="s">
        <v>810</v>
      </c>
      <c r="C109" s="20" t="s">
        <v>558</v>
      </c>
      <c r="D109" s="20" t="s">
        <v>559</v>
      </c>
      <c r="E109" s="30" t="s">
        <v>815</v>
      </c>
      <c r="F109" s="20" t="s">
        <v>568</v>
      </c>
      <c r="G109" s="30" t="s">
        <v>816</v>
      </c>
      <c r="H109" s="20" t="s">
        <v>813</v>
      </c>
      <c r="I109" s="20" t="s">
        <v>564</v>
      </c>
      <c r="J109" s="30" t="s">
        <v>817</v>
      </c>
    </row>
    <row r="110" ht="42" customHeight="1" spans="1:10">
      <c r="A110" s="75" t="s">
        <v>541</v>
      </c>
      <c r="B110" s="20" t="s">
        <v>810</v>
      </c>
      <c r="C110" s="20" t="s">
        <v>558</v>
      </c>
      <c r="D110" s="20" t="s">
        <v>559</v>
      </c>
      <c r="E110" s="30" t="s">
        <v>818</v>
      </c>
      <c r="F110" s="20" t="s">
        <v>568</v>
      </c>
      <c r="G110" s="30" t="s">
        <v>111</v>
      </c>
      <c r="H110" s="20" t="s">
        <v>819</v>
      </c>
      <c r="I110" s="20" t="s">
        <v>564</v>
      </c>
      <c r="J110" s="30" t="s">
        <v>820</v>
      </c>
    </row>
    <row r="111" ht="42" customHeight="1" spans="1:10">
      <c r="A111" s="75" t="s">
        <v>541</v>
      </c>
      <c r="B111" s="20" t="s">
        <v>810</v>
      </c>
      <c r="C111" s="20" t="s">
        <v>558</v>
      </c>
      <c r="D111" s="20" t="s">
        <v>559</v>
      </c>
      <c r="E111" s="30" t="s">
        <v>821</v>
      </c>
      <c r="F111" s="20" t="s">
        <v>568</v>
      </c>
      <c r="G111" s="30" t="s">
        <v>101</v>
      </c>
      <c r="H111" s="20" t="s">
        <v>819</v>
      </c>
      <c r="I111" s="20" t="s">
        <v>564</v>
      </c>
      <c r="J111" s="30" t="s">
        <v>822</v>
      </c>
    </row>
    <row r="112" ht="42" customHeight="1" spans="1:10">
      <c r="A112" s="75" t="s">
        <v>541</v>
      </c>
      <c r="B112" s="20" t="s">
        <v>810</v>
      </c>
      <c r="C112" s="20" t="s">
        <v>558</v>
      </c>
      <c r="D112" s="20" t="s">
        <v>594</v>
      </c>
      <c r="E112" s="30" t="s">
        <v>811</v>
      </c>
      <c r="F112" s="20" t="s">
        <v>619</v>
      </c>
      <c r="G112" s="30" t="s">
        <v>823</v>
      </c>
      <c r="H112" s="20" t="s">
        <v>803</v>
      </c>
      <c r="I112" s="20" t="s">
        <v>564</v>
      </c>
      <c r="J112" s="30" t="s">
        <v>824</v>
      </c>
    </row>
    <row r="113" ht="42" customHeight="1" spans="1:10">
      <c r="A113" s="75" t="s">
        <v>541</v>
      </c>
      <c r="B113" s="20" t="s">
        <v>810</v>
      </c>
      <c r="C113" s="20" t="s">
        <v>558</v>
      </c>
      <c r="D113" s="20" t="s">
        <v>594</v>
      </c>
      <c r="E113" s="30" t="s">
        <v>818</v>
      </c>
      <c r="F113" s="20" t="s">
        <v>619</v>
      </c>
      <c r="G113" s="30" t="s">
        <v>802</v>
      </c>
      <c r="H113" s="20" t="s">
        <v>803</v>
      </c>
      <c r="I113" s="20" t="s">
        <v>564</v>
      </c>
      <c r="J113" s="30" t="s">
        <v>825</v>
      </c>
    </row>
    <row r="114" ht="42" customHeight="1" spans="1:10">
      <c r="A114" s="75" t="s">
        <v>541</v>
      </c>
      <c r="B114" s="20" t="s">
        <v>810</v>
      </c>
      <c r="C114" s="20" t="s">
        <v>558</v>
      </c>
      <c r="D114" s="20" t="s">
        <v>594</v>
      </c>
      <c r="E114" s="30" t="s">
        <v>815</v>
      </c>
      <c r="F114" s="20" t="s">
        <v>619</v>
      </c>
      <c r="G114" s="30" t="s">
        <v>802</v>
      </c>
      <c r="H114" s="20" t="s">
        <v>803</v>
      </c>
      <c r="I114" s="20" t="s">
        <v>564</v>
      </c>
      <c r="J114" s="30" t="s">
        <v>817</v>
      </c>
    </row>
    <row r="115" ht="42" customHeight="1" spans="1:10">
      <c r="A115" s="75" t="s">
        <v>541</v>
      </c>
      <c r="B115" s="20" t="s">
        <v>810</v>
      </c>
      <c r="C115" s="20" t="s">
        <v>558</v>
      </c>
      <c r="D115" s="20" t="s">
        <v>594</v>
      </c>
      <c r="E115" s="30" t="s">
        <v>826</v>
      </c>
      <c r="F115" s="20" t="s">
        <v>568</v>
      </c>
      <c r="G115" s="30" t="s">
        <v>827</v>
      </c>
      <c r="H115" s="20" t="s">
        <v>803</v>
      </c>
      <c r="I115" s="20" t="s">
        <v>564</v>
      </c>
      <c r="J115" s="30" t="s">
        <v>828</v>
      </c>
    </row>
    <row r="116" ht="42" customHeight="1" spans="1:10">
      <c r="A116" s="75" t="s">
        <v>541</v>
      </c>
      <c r="B116" s="20" t="s">
        <v>810</v>
      </c>
      <c r="C116" s="20" t="s">
        <v>599</v>
      </c>
      <c r="D116" s="20" t="s">
        <v>604</v>
      </c>
      <c r="E116" s="30" t="s">
        <v>815</v>
      </c>
      <c r="F116" s="20" t="s">
        <v>568</v>
      </c>
      <c r="G116" s="30" t="s">
        <v>816</v>
      </c>
      <c r="H116" s="20" t="s">
        <v>813</v>
      </c>
      <c r="I116" s="20" t="s">
        <v>564</v>
      </c>
      <c r="J116" s="30" t="s">
        <v>817</v>
      </c>
    </row>
    <row r="117" ht="42" customHeight="1" spans="1:10">
      <c r="A117" s="75" t="s">
        <v>541</v>
      </c>
      <c r="B117" s="20" t="s">
        <v>810</v>
      </c>
      <c r="C117" s="20" t="s">
        <v>599</v>
      </c>
      <c r="D117" s="20" t="s">
        <v>604</v>
      </c>
      <c r="E117" s="30" t="s">
        <v>829</v>
      </c>
      <c r="F117" s="20" t="s">
        <v>568</v>
      </c>
      <c r="G117" s="30" t="s">
        <v>635</v>
      </c>
      <c r="H117" s="20" t="s">
        <v>592</v>
      </c>
      <c r="I117" s="20" t="s">
        <v>564</v>
      </c>
      <c r="J117" s="30" t="s">
        <v>830</v>
      </c>
    </row>
    <row r="118" ht="42" customHeight="1" spans="1:10">
      <c r="A118" s="75" t="s">
        <v>541</v>
      </c>
      <c r="B118" s="20" t="s">
        <v>810</v>
      </c>
      <c r="C118" s="20" t="s">
        <v>599</v>
      </c>
      <c r="D118" s="20" t="s">
        <v>604</v>
      </c>
      <c r="E118" s="30" t="s">
        <v>831</v>
      </c>
      <c r="F118" s="20" t="s">
        <v>568</v>
      </c>
      <c r="G118" s="30" t="s">
        <v>812</v>
      </c>
      <c r="H118" s="20" t="s">
        <v>813</v>
      </c>
      <c r="I118" s="20" t="s">
        <v>564</v>
      </c>
      <c r="J118" s="30" t="s">
        <v>814</v>
      </c>
    </row>
    <row r="119" ht="42" customHeight="1" spans="1:10">
      <c r="A119" s="75" t="s">
        <v>541</v>
      </c>
      <c r="B119" s="20" t="s">
        <v>810</v>
      </c>
      <c r="C119" s="20" t="s">
        <v>599</v>
      </c>
      <c r="D119" s="20" t="s">
        <v>607</v>
      </c>
      <c r="E119" s="30" t="s">
        <v>818</v>
      </c>
      <c r="F119" s="20" t="s">
        <v>568</v>
      </c>
      <c r="G119" s="30" t="s">
        <v>630</v>
      </c>
      <c r="H119" s="20" t="s">
        <v>592</v>
      </c>
      <c r="I119" s="20" t="s">
        <v>597</v>
      </c>
      <c r="J119" s="30" t="s">
        <v>832</v>
      </c>
    </row>
    <row r="120" ht="42" customHeight="1" spans="1:10">
      <c r="A120" s="75" t="s">
        <v>541</v>
      </c>
      <c r="B120" s="20" t="s">
        <v>810</v>
      </c>
      <c r="C120" s="20" t="s">
        <v>599</v>
      </c>
      <c r="D120" s="20" t="s">
        <v>607</v>
      </c>
      <c r="E120" s="30" t="s">
        <v>833</v>
      </c>
      <c r="F120" s="20" t="s">
        <v>568</v>
      </c>
      <c r="G120" s="30" t="s">
        <v>101</v>
      </c>
      <c r="H120" s="20" t="s">
        <v>779</v>
      </c>
      <c r="I120" s="20" t="s">
        <v>564</v>
      </c>
      <c r="J120" s="30" t="s">
        <v>834</v>
      </c>
    </row>
    <row r="121" ht="42" customHeight="1" spans="1:10">
      <c r="A121" s="75" t="s">
        <v>541</v>
      </c>
      <c r="B121" s="20" t="s">
        <v>810</v>
      </c>
      <c r="C121" s="20" t="s">
        <v>611</v>
      </c>
      <c r="D121" s="20" t="s">
        <v>612</v>
      </c>
      <c r="E121" s="30" t="s">
        <v>835</v>
      </c>
      <c r="F121" s="20" t="s">
        <v>619</v>
      </c>
      <c r="G121" s="30" t="s">
        <v>816</v>
      </c>
      <c r="H121" s="20" t="s">
        <v>592</v>
      </c>
      <c r="I121" s="20" t="s">
        <v>597</v>
      </c>
      <c r="J121" s="30" t="s">
        <v>836</v>
      </c>
    </row>
    <row r="122" ht="42" customHeight="1" spans="1:10">
      <c r="A122" s="74" t="s">
        <v>84</v>
      </c>
      <c r="B122" s="23"/>
      <c r="C122" s="23"/>
      <c r="D122" s="23"/>
      <c r="E122" s="23"/>
      <c r="F122" s="23"/>
      <c r="G122" s="23"/>
      <c r="H122" s="23"/>
      <c r="I122" s="23"/>
      <c r="J122" s="23"/>
    </row>
    <row r="123" ht="42" customHeight="1" spans="1:10">
      <c r="A123" s="75" t="s">
        <v>527</v>
      </c>
      <c r="B123" s="20" t="s">
        <v>837</v>
      </c>
      <c r="C123" s="20" t="s">
        <v>558</v>
      </c>
      <c r="D123" s="20" t="s">
        <v>559</v>
      </c>
      <c r="E123" s="30" t="s">
        <v>838</v>
      </c>
      <c r="F123" s="20" t="s">
        <v>561</v>
      </c>
      <c r="G123" s="30" t="s">
        <v>839</v>
      </c>
      <c r="H123" s="20" t="s">
        <v>739</v>
      </c>
      <c r="I123" s="20" t="s">
        <v>564</v>
      </c>
      <c r="J123" s="30" t="s">
        <v>838</v>
      </c>
    </row>
    <row r="124" ht="42" customHeight="1" spans="1:10">
      <c r="A124" s="75" t="s">
        <v>527</v>
      </c>
      <c r="B124" s="20" t="s">
        <v>837</v>
      </c>
      <c r="C124" s="20" t="s">
        <v>558</v>
      </c>
      <c r="D124" s="20" t="s">
        <v>559</v>
      </c>
      <c r="E124" s="30" t="s">
        <v>840</v>
      </c>
      <c r="F124" s="20" t="s">
        <v>568</v>
      </c>
      <c r="G124" s="30" t="s">
        <v>841</v>
      </c>
      <c r="H124" s="20" t="s">
        <v>563</v>
      </c>
      <c r="I124" s="20" t="s">
        <v>564</v>
      </c>
      <c r="J124" s="30" t="s">
        <v>840</v>
      </c>
    </row>
    <row r="125" ht="42" customHeight="1" spans="1:10">
      <c r="A125" s="75" t="s">
        <v>527</v>
      </c>
      <c r="B125" s="20" t="s">
        <v>837</v>
      </c>
      <c r="C125" s="20" t="s">
        <v>558</v>
      </c>
      <c r="D125" s="20" t="s">
        <v>594</v>
      </c>
      <c r="E125" s="30" t="s">
        <v>842</v>
      </c>
      <c r="F125" s="20" t="s">
        <v>561</v>
      </c>
      <c r="G125" s="30" t="s">
        <v>843</v>
      </c>
      <c r="H125" s="20" t="s">
        <v>750</v>
      </c>
      <c r="I125" s="20" t="s">
        <v>564</v>
      </c>
      <c r="J125" s="30" t="s">
        <v>844</v>
      </c>
    </row>
    <row r="126" ht="42" customHeight="1" spans="1:10">
      <c r="A126" s="75" t="s">
        <v>527</v>
      </c>
      <c r="B126" s="20" t="s">
        <v>837</v>
      </c>
      <c r="C126" s="20" t="s">
        <v>599</v>
      </c>
      <c r="D126" s="20" t="s">
        <v>600</v>
      </c>
      <c r="E126" s="30" t="s">
        <v>840</v>
      </c>
      <c r="F126" s="20" t="s">
        <v>568</v>
      </c>
      <c r="G126" s="30" t="s">
        <v>841</v>
      </c>
      <c r="H126" s="20" t="s">
        <v>563</v>
      </c>
      <c r="I126" s="20" t="s">
        <v>564</v>
      </c>
      <c r="J126" s="30" t="s">
        <v>845</v>
      </c>
    </row>
    <row r="127" ht="42" customHeight="1" spans="1:10">
      <c r="A127" s="75" t="s">
        <v>527</v>
      </c>
      <c r="B127" s="20" t="s">
        <v>837</v>
      </c>
      <c r="C127" s="20" t="s">
        <v>611</v>
      </c>
      <c r="D127" s="20" t="s">
        <v>612</v>
      </c>
      <c r="E127" s="30" t="s">
        <v>613</v>
      </c>
      <c r="F127" s="20" t="s">
        <v>568</v>
      </c>
      <c r="G127" s="30" t="s">
        <v>680</v>
      </c>
      <c r="H127" s="20" t="s">
        <v>592</v>
      </c>
      <c r="I127" s="20" t="s">
        <v>564</v>
      </c>
      <c r="J127" s="30" t="s">
        <v>613</v>
      </c>
    </row>
    <row r="128" ht="42" customHeight="1" spans="1:10">
      <c r="A128" s="75" t="s">
        <v>524</v>
      </c>
      <c r="B128" s="20" t="s">
        <v>846</v>
      </c>
      <c r="C128" s="20" t="s">
        <v>558</v>
      </c>
      <c r="D128" s="20" t="s">
        <v>559</v>
      </c>
      <c r="E128" s="30" t="s">
        <v>847</v>
      </c>
      <c r="F128" s="20" t="s">
        <v>642</v>
      </c>
      <c r="G128" s="30" t="s">
        <v>848</v>
      </c>
      <c r="H128" s="20" t="s">
        <v>739</v>
      </c>
      <c r="I128" s="20" t="s">
        <v>564</v>
      </c>
      <c r="J128" s="30" t="s">
        <v>849</v>
      </c>
    </row>
    <row r="129" ht="42" customHeight="1" spans="1:10">
      <c r="A129" s="75" t="s">
        <v>524</v>
      </c>
      <c r="B129" s="20" t="s">
        <v>846</v>
      </c>
      <c r="C129" s="20" t="s">
        <v>558</v>
      </c>
      <c r="D129" s="20" t="s">
        <v>559</v>
      </c>
      <c r="E129" s="30" t="s">
        <v>850</v>
      </c>
      <c r="F129" s="20" t="s">
        <v>619</v>
      </c>
      <c r="G129" s="30" t="s">
        <v>107</v>
      </c>
      <c r="H129" s="20" t="s">
        <v>739</v>
      </c>
      <c r="I129" s="20" t="s">
        <v>564</v>
      </c>
      <c r="J129" s="30" t="s">
        <v>850</v>
      </c>
    </row>
    <row r="130" ht="42" customHeight="1" spans="1:10">
      <c r="A130" s="75" t="s">
        <v>524</v>
      </c>
      <c r="B130" s="20" t="s">
        <v>846</v>
      </c>
      <c r="C130" s="20" t="s">
        <v>599</v>
      </c>
      <c r="D130" s="20" t="s">
        <v>604</v>
      </c>
      <c r="E130" s="30" t="s">
        <v>851</v>
      </c>
      <c r="F130" s="20" t="s">
        <v>634</v>
      </c>
      <c r="G130" s="30" t="s">
        <v>852</v>
      </c>
      <c r="H130" s="20" t="s">
        <v>750</v>
      </c>
      <c r="I130" s="20" t="s">
        <v>597</v>
      </c>
      <c r="J130" s="30" t="s">
        <v>851</v>
      </c>
    </row>
    <row r="131" ht="42" customHeight="1" spans="1:10">
      <c r="A131" s="75" t="s">
        <v>524</v>
      </c>
      <c r="B131" s="20" t="s">
        <v>846</v>
      </c>
      <c r="C131" s="20" t="s">
        <v>611</v>
      </c>
      <c r="D131" s="20" t="s">
        <v>612</v>
      </c>
      <c r="E131" s="30" t="s">
        <v>853</v>
      </c>
      <c r="F131" s="20" t="s">
        <v>634</v>
      </c>
      <c r="G131" s="30" t="s">
        <v>630</v>
      </c>
      <c r="H131" s="20" t="s">
        <v>592</v>
      </c>
      <c r="I131" s="20" t="s">
        <v>564</v>
      </c>
      <c r="J131" s="30" t="s">
        <v>854</v>
      </c>
    </row>
    <row r="132" ht="42" customHeight="1" spans="1:10">
      <c r="A132" s="75" t="s">
        <v>522</v>
      </c>
      <c r="B132" s="20" t="s">
        <v>855</v>
      </c>
      <c r="C132" s="20" t="s">
        <v>558</v>
      </c>
      <c r="D132" s="20" t="s">
        <v>594</v>
      </c>
      <c r="E132" s="30" t="s">
        <v>856</v>
      </c>
      <c r="F132" s="20" t="s">
        <v>619</v>
      </c>
      <c r="G132" s="30" t="s">
        <v>857</v>
      </c>
      <c r="H132" s="20" t="s">
        <v>750</v>
      </c>
      <c r="I132" s="20" t="s">
        <v>564</v>
      </c>
      <c r="J132" s="30" t="s">
        <v>858</v>
      </c>
    </row>
    <row r="133" ht="42" customHeight="1" spans="1:10">
      <c r="A133" s="75" t="s">
        <v>522</v>
      </c>
      <c r="B133" s="20" t="s">
        <v>855</v>
      </c>
      <c r="C133" s="20" t="s">
        <v>599</v>
      </c>
      <c r="D133" s="20" t="s">
        <v>600</v>
      </c>
      <c r="E133" s="30" t="s">
        <v>859</v>
      </c>
      <c r="F133" s="20" t="s">
        <v>561</v>
      </c>
      <c r="G133" s="30" t="s">
        <v>860</v>
      </c>
      <c r="H133" s="20" t="s">
        <v>643</v>
      </c>
      <c r="I133" s="20" t="s">
        <v>564</v>
      </c>
      <c r="J133" s="30" t="s">
        <v>861</v>
      </c>
    </row>
    <row r="134" ht="42" customHeight="1" spans="1:10">
      <c r="A134" s="75" t="s">
        <v>522</v>
      </c>
      <c r="B134" s="20" t="s">
        <v>855</v>
      </c>
      <c r="C134" s="20" t="s">
        <v>599</v>
      </c>
      <c r="D134" s="20" t="s">
        <v>604</v>
      </c>
      <c r="E134" s="30" t="s">
        <v>862</v>
      </c>
      <c r="F134" s="20" t="s">
        <v>561</v>
      </c>
      <c r="G134" s="30" t="s">
        <v>863</v>
      </c>
      <c r="H134" s="20" t="s">
        <v>864</v>
      </c>
      <c r="I134" s="20" t="s">
        <v>564</v>
      </c>
      <c r="J134" s="30" t="s">
        <v>862</v>
      </c>
    </row>
    <row r="135" ht="42" customHeight="1" spans="1:10">
      <c r="A135" s="75" t="s">
        <v>522</v>
      </c>
      <c r="B135" s="20" t="s">
        <v>855</v>
      </c>
      <c r="C135" s="20" t="s">
        <v>611</v>
      </c>
      <c r="D135" s="20" t="s">
        <v>612</v>
      </c>
      <c r="E135" s="30" t="s">
        <v>865</v>
      </c>
      <c r="F135" s="20" t="s">
        <v>634</v>
      </c>
      <c r="G135" s="30" t="s">
        <v>650</v>
      </c>
      <c r="H135" s="20" t="s">
        <v>592</v>
      </c>
      <c r="I135" s="20" t="s">
        <v>564</v>
      </c>
      <c r="J135" s="30" t="s">
        <v>866</v>
      </c>
    </row>
    <row r="136" ht="42" customHeight="1" spans="1:10">
      <c r="A136" s="74" t="s">
        <v>78</v>
      </c>
      <c r="B136" s="23"/>
      <c r="C136" s="23"/>
      <c r="D136" s="23"/>
      <c r="E136" s="23"/>
      <c r="F136" s="23"/>
      <c r="G136" s="23"/>
      <c r="H136" s="23"/>
      <c r="I136" s="23"/>
      <c r="J136" s="23"/>
    </row>
    <row r="137" ht="42" customHeight="1" spans="1:10">
      <c r="A137" s="75" t="s">
        <v>499</v>
      </c>
      <c r="B137" s="20" t="s">
        <v>867</v>
      </c>
      <c r="C137" s="20" t="s">
        <v>558</v>
      </c>
      <c r="D137" s="20" t="s">
        <v>559</v>
      </c>
      <c r="E137" s="30" t="s">
        <v>868</v>
      </c>
      <c r="F137" s="20" t="s">
        <v>568</v>
      </c>
      <c r="G137" s="30" t="s">
        <v>869</v>
      </c>
      <c r="H137" s="20" t="s">
        <v>870</v>
      </c>
      <c r="I137" s="20" t="s">
        <v>564</v>
      </c>
      <c r="J137" s="30" t="s">
        <v>871</v>
      </c>
    </row>
    <row r="138" ht="42" customHeight="1" spans="1:10">
      <c r="A138" s="75" t="s">
        <v>499</v>
      </c>
      <c r="B138" s="20" t="s">
        <v>867</v>
      </c>
      <c r="C138" s="20" t="s">
        <v>558</v>
      </c>
      <c r="D138" s="20" t="s">
        <v>559</v>
      </c>
      <c r="E138" s="30" t="s">
        <v>872</v>
      </c>
      <c r="F138" s="20" t="s">
        <v>561</v>
      </c>
      <c r="G138" s="30" t="s">
        <v>101</v>
      </c>
      <c r="H138" s="20" t="s">
        <v>570</v>
      </c>
      <c r="I138" s="20" t="s">
        <v>564</v>
      </c>
      <c r="J138" s="30" t="s">
        <v>873</v>
      </c>
    </row>
    <row r="139" ht="42" customHeight="1" spans="1:10">
      <c r="A139" s="75" t="s">
        <v>499</v>
      </c>
      <c r="B139" s="20" t="s">
        <v>867</v>
      </c>
      <c r="C139" s="20" t="s">
        <v>558</v>
      </c>
      <c r="D139" s="20" t="s">
        <v>559</v>
      </c>
      <c r="E139" s="30" t="s">
        <v>874</v>
      </c>
      <c r="F139" s="20" t="s">
        <v>568</v>
      </c>
      <c r="G139" s="30" t="s">
        <v>111</v>
      </c>
      <c r="H139" s="20" t="s">
        <v>875</v>
      </c>
      <c r="I139" s="20" t="s">
        <v>564</v>
      </c>
      <c r="J139" s="30" t="s">
        <v>876</v>
      </c>
    </row>
    <row r="140" ht="42" customHeight="1" spans="1:10">
      <c r="A140" s="75" t="s">
        <v>499</v>
      </c>
      <c r="B140" s="20" t="s">
        <v>867</v>
      </c>
      <c r="C140" s="20" t="s">
        <v>558</v>
      </c>
      <c r="D140" s="20" t="s">
        <v>559</v>
      </c>
      <c r="E140" s="30" t="s">
        <v>877</v>
      </c>
      <c r="F140" s="20" t="s">
        <v>568</v>
      </c>
      <c r="G140" s="30" t="s">
        <v>101</v>
      </c>
      <c r="H140" s="20" t="s">
        <v>570</v>
      </c>
      <c r="I140" s="20" t="s">
        <v>564</v>
      </c>
      <c r="J140" s="30" t="s">
        <v>878</v>
      </c>
    </row>
    <row r="141" ht="42" customHeight="1" spans="1:10">
      <c r="A141" s="75" t="s">
        <v>499</v>
      </c>
      <c r="B141" s="20" t="s">
        <v>867</v>
      </c>
      <c r="C141" s="20" t="s">
        <v>558</v>
      </c>
      <c r="D141" s="20" t="s">
        <v>559</v>
      </c>
      <c r="E141" s="30" t="s">
        <v>879</v>
      </c>
      <c r="F141" s="20" t="s">
        <v>561</v>
      </c>
      <c r="G141" s="30" t="s">
        <v>880</v>
      </c>
      <c r="H141" s="20" t="s">
        <v>881</v>
      </c>
      <c r="I141" s="20" t="s">
        <v>564</v>
      </c>
      <c r="J141" s="30" t="s">
        <v>882</v>
      </c>
    </row>
    <row r="142" ht="42" customHeight="1" spans="1:10">
      <c r="A142" s="75" t="s">
        <v>499</v>
      </c>
      <c r="B142" s="20" t="s">
        <v>867</v>
      </c>
      <c r="C142" s="20" t="s">
        <v>558</v>
      </c>
      <c r="D142" s="20" t="s">
        <v>589</v>
      </c>
      <c r="E142" s="30" t="s">
        <v>883</v>
      </c>
      <c r="F142" s="20" t="s">
        <v>568</v>
      </c>
      <c r="G142" s="30" t="s">
        <v>816</v>
      </c>
      <c r="H142" s="20" t="s">
        <v>592</v>
      </c>
      <c r="I142" s="20" t="s">
        <v>564</v>
      </c>
      <c r="J142" s="30" t="s">
        <v>884</v>
      </c>
    </row>
    <row r="143" ht="42" customHeight="1" spans="1:10">
      <c r="A143" s="75" t="s">
        <v>499</v>
      </c>
      <c r="B143" s="20" t="s">
        <v>867</v>
      </c>
      <c r="C143" s="20" t="s">
        <v>558</v>
      </c>
      <c r="D143" s="20" t="s">
        <v>589</v>
      </c>
      <c r="E143" s="30" t="s">
        <v>885</v>
      </c>
      <c r="F143" s="20" t="s">
        <v>561</v>
      </c>
      <c r="G143" s="30" t="s">
        <v>886</v>
      </c>
      <c r="H143" s="20" t="s">
        <v>592</v>
      </c>
      <c r="I143" s="20" t="s">
        <v>564</v>
      </c>
      <c r="J143" s="30" t="s">
        <v>887</v>
      </c>
    </row>
    <row r="144" ht="42" customHeight="1" spans="1:10">
      <c r="A144" s="75" t="s">
        <v>499</v>
      </c>
      <c r="B144" s="20" t="s">
        <v>867</v>
      </c>
      <c r="C144" s="20" t="s">
        <v>558</v>
      </c>
      <c r="D144" s="20" t="s">
        <v>594</v>
      </c>
      <c r="E144" s="30" t="s">
        <v>888</v>
      </c>
      <c r="F144" s="20" t="s">
        <v>561</v>
      </c>
      <c r="G144" s="30" t="s">
        <v>106</v>
      </c>
      <c r="H144" s="20" t="s">
        <v>624</v>
      </c>
      <c r="I144" s="20" t="s">
        <v>564</v>
      </c>
      <c r="J144" s="30" t="s">
        <v>889</v>
      </c>
    </row>
    <row r="145" ht="42" customHeight="1" spans="1:10">
      <c r="A145" s="75" t="s">
        <v>499</v>
      </c>
      <c r="B145" s="20" t="s">
        <v>867</v>
      </c>
      <c r="C145" s="20" t="s">
        <v>599</v>
      </c>
      <c r="D145" s="20" t="s">
        <v>600</v>
      </c>
      <c r="E145" s="30" t="s">
        <v>890</v>
      </c>
      <c r="F145" s="20" t="s">
        <v>568</v>
      </c>
      <c r="G145" s="30" t="s">
        <v>891</v>
      </c>
      <c r="H145" s="20" t="s">
        <v>739</v>
      </c>
      <c r="I145" s="20" t="s">
        <v>564</v>
      </c>
      <c r="J145" s="30" t="s">
        <v>892</v>
      </c>
    </row>
    <row r="146" ht="42" customHeight="1" spans="1:10">
      <c r="A146" s="75" t="s">
        <v>499</v>
      </c>
      <c r="B146" s="20" t="s">
        <v>867</v>
      </c>
      <c r="C146" s="20" t="s">
        <v>599</v>
      </c>
      <c r="D146" s="20" t="s">
        <v>600</v>
      </c>
      <c r="E146" s="30" t="s">
        <v>893</v>
      </c>
      <c r="F146" s="20" t="s">
        <v>568</v>
      </c>
      <c r="G146" s="30" t="s">
        <v>894</v>
      </c>
      <c r="H146" s="20" t="s">
        <v>895</v>
      </c>
      <c r="I146" s="20" t="s">
        <v>564</v>
      </c>
      <c r="J146" s="30" t="s">
        <v>896</v>
      </c>
    </row>
    <row r="147" ht="42" customHeight="1" spans="1:10">
      <c r="A147" s="75" t="s">
        <v>499</v>
      </c>
      <c r="B147" s="20" t="s">
        <v>867</v>
      </c>
      <c r="C147" s="20" t="s">
        <v>599</v>
      </c>
      <c r="D147" s="20" t="s">
        <v>604</v>
      </c>
      <c r="E147" s="30" t="s">
        <v>897</v>
      </c>
      <c r="F147" s="20" t="s">
        <v>568</v>
      </c>
      <c r="G147" s="30" t="s">
        <v>635</v>
      </c>
      <c r="H147" s="20" t="s">
        <v>592</v>
      </c>
      <c r="I147" s="20" t="s">
        <v>564</v>
      </c>
      <c r="J147" s="30" t="s">
        <v>898</v>
      </c>
    </row>
    <row r="148" ht="42" customHeight="1" spans="1:10">
      <c r="A148" s="75" t="s">
        <v>499</v>
      </c>
      <c r="B148" s="20" t="s">
        <v>867</v>
      </c>
      <c r="C148" s="20" t="s">
        <v>599</v>
      </c>
      <c r="D148" s="20" t="s">
        <v>607</v>
      </c>
      <c r="E148" s="30" t="s">
        <v>899</v>
      </c>
      <c r="F148" s="20" t="s">
        <v>568</v>
      </c>
      <c r="G148" s="30" t="s">
        <v>900</v>
      </c>
      <c r="H148" s="20" t="s">
        <v>870</v>
      </c>
      <c r="I148" s="20" t="s">
        <v>564</v>
      </c>
      <c r="J148" s="30" t="s">
        <v>871</v>
      </c>
    </row>
    <row r="149" ht="42" customHeight="1" spans="1:10">
      <c r="A149" s="75" t="s">
        <v>499</v>
      </c>
      <c r="B149" s="20" t="s">
        <v>867</v>
      </c>
      <c r="C149" s="20" t="s">
        <v>611</v>
      </c>
      <c r="D149" s="20" t="s">
        <v>612</v>
      </c>
      <c r="E149" s="30" t="s">
        <v>901</v>
      </c>
      <c r="F149" s="20" t="s">
        <v>568</v>
      </c>
      <c r="G149" s="30" t="s">
        <v>630</v>
      </c>
      <c r="H149" s="20" t="s">
        <v>592</v>
      </c>
      <c r="I149" s="20" t="s">
        <v>564</v>
      </c>
      <c r="J149" s="30" t="s">
        <v>902</v>
      </c>
    </row>
    <row r="150" ht="42" customHeight="1" spans="1:10">
      <c r="A150" s="75" t="s">
        <v>497</v>
      </c>
      <c r="B150" s="20" t="s">
        <v>903</v>
      </c>
      <c r="C150" s="20" t="s">
        <v>558</v>
      </c>
      <c r="D150" s="20" t="s">
        <v>559</v>
      </c>
      <c r="E150" s="30" t="s">
        <v>904</v>
      </c>
      <c r="F150" s="20" t="s">
        <v>568</v>
      </c>
      <c r="G150" s="30" t="s">
        <v>905</v>
      </c>
      <c r="H150" s="20" t="s">
        <v>702</v>
      </c>
      <c r="I150" s="20" t="s">
        <v>564</v>
      </c>
      <c r="J150" s="30" t="s">
        <v>906</v>
      </c>
    </row>
    <row r="151" ht="42" customHeight="1" spans="1:10">
      <c r="A151" s="75" t="s">
        <v>497</v>
      </c>
      <c r="B151" s="20" t="s">
        <v>903</v>
      </c>
      <c r="C151" s="20" t="s">
        <v>558</v>
      </c>
      <c r="D151" s="20" t="s">
        <v>589</v>
      </c>
      <c r="E151" s="30" t="s">
        <v>907</v>
      </c>
      <c r="F151" s="20" t="s">
        <v>568</v>
      </c>
      <c r="G151" s="30" t="s">
        <v>908</v>
      </c>
      <c r="H151" s="20" t="s">
        <v>592</v>
      </c>
      <c r="I151" s="20" t="s">
        <v>564</v>
      </c>
      <c r="J151" s="30" t="s">
        <v>909</v>
      </c>
    </row>
    <row r="152" ht="42" customHeight="1" spans="1:10">
      <c r="A152" s="75" t="s">
        <v>497</v>
      </c>
      <c r="B152" s="20" t="s">
        <v>903</v>
      </c>
      <c r="C152" s="20" t="s">
        <v>558</v>
      </c>
      <c r="D152" s="20" t="s">
        <v>594</v>
      </c>
      <c r="E152" s="30" t="s">
        <v>910</v>
      </c>
      <c r="F152" s="20" t="s">
        <v>561</v>
      </c>
      <c r="G152" s="30" t="s">
        <v>911</v>
      </c>
      <c r="H152" s="20" t="s">
        <v>750</v>
      </c>
      <c r="I152" s="20" t="s">
        <v>564</v>
      </c>
      <c r="J152" s="30" t="s">
        <v>912</v>
      </c>
    </row>
    <row r="153" ht="42" customHeight="1" spans="1:10">
      <c r="A153" s="75" t="s">
        <v>497</v>
      </c>
      <c r="B153" s="20" t="s">
        <v>903</v>
      </c>
      <c r="C153" s="20" t="s">
        <v>599</v>
      </c>
      <c r="D153" s="20" t="s">
        <v>607</v>
      </c>
      <c r="E153" s="30" t="s">
        <v>913</v>
      </c>
      <c r="F153" s="20" t="s">
        <v>568</v>
      </c>
      <c r="G153" s="30" t="s">
        <v>914</v>
      </c>
      <c r="H153" s="20" t="s">
        <v>915</v>
      </c>
      <c r="I153" s="20" t="s">
        <v>564</v>
      </c>
      <c r="J153" s="30" t="s">
        <v>916</v>
      </c>
    </row>
    <row r="154" ht="42" customHeight="1" spans="1:10">
      <c r="A154" s="75" t="s">
        <v>497</v>
      </c>
      <c r="B154" s="20" t="s">
        <v>903</v>
      </c>
      <c r="C154" s="20" t="s">
        <v>599</v>
      </c>
      <c r="D154" s="20" t="s">
        <v>636</v>
      </c>
      <c r="E154" s="30" t="s">
        <v>917</v>
      </c>
      <c r="F154" s="20" t="s">
        <v>568</v>
      </c>
      <c r="G154" s="30" t="s">
        <v>635</v>
      </c>
      <c r="H154" s="20" t="s">
        <v>592</v>
      </c>
      <c r="I154" s="20" t="s">
        <v>564</v>
      </c>
      <c r="J154" s="30" t="s">
        <v>918</v>
      </c>
    </row>
    <row r="155" ht="42" customHeight="1" spans="1:10">
      <c r="A155" s="75" t="s">
        <v>497</v>
      </c>
      <c r="B155" s="20" t="s">
        <v>903</v>
      </c>
      <c r="C155" s="20" t="s">
        <v>611</v>
      </c>
      <c r="D155" s="20" t="s">
        <v>612</v>
      </c>
      <c r="E155" s="30" t="s">
        <v>919</v>
      </c>
      <c r="F155" s="20" t="s">
        <v>568</v>
      </c>
      <c r="G155" s="30" t="s">
        <v>630</v>
      </c>
      <c r="H155" s="20" t="s">
        <v>592</v>
      </c>
      <c r="I155" s="20" t="s">
        <v>564</v>
      </c>
      <c r="J155" s="30" t="s">
        <v>920</v>
      </c>
    </row>
    <row r="156" ht="42" customHeight="1" spans="1:10">
      <c r="A156" s="75" t="s">
        <v>497</v>
      </c>
      <c r="B156" s="20" t="s">
        <v>903</v>
      </c>
      <c r="C156" s="20" t="s">
        <v>611</v>
      </c>
      <c r="D156" s="20" t="s">
        <v>612</v>
      </c>
      <c r="E156" s="30" t="s">
        <v>921</v>
      </c>
      <c r="F156" s="20" t="s">
        <v>568</v>
      </c>
      <c r="G156" s="30" t="s">
        <v>630</v>
      </c>
      <c r="H156" s="20" t="s">
        <v>592</v>
      </c>
      <c r="I156" s="20" t="s">
        <v>564</v>
      </c>
      <c r="J156" s="30" t="s">
        <v>922</v>
      </c>
    </row>
    <row r="157" ht="42" customHeight="1" spans="1:10">
      <c r="A157" s="75" t="s">
        <v>501</v>
      </c>
      <c r="B157" s="20" t="s">
        <v>923</v>
      </c>
      <c r="C157" s="20" t="s">
        <v>558</v>
      </c>
      <c r="D157" s="20" t="s">
        <v>559</v>
      </c>
      <c r="E157" s="30" t="s">
        <v>924</v>
      </c>
      <c r="F157" s="20" t="s">
        <v>561</v>
      </c>
      <c r="G157" s="30" t="s">
        <v>925</v>
      </c>
      <c r="H157" s="20" t="s">
        <v>574</v>
      </c>
      <c r="I157" s="20" t="s">
        <v>564</v>
      </c>
      <c r="J157" s="30" t="s">
        <v>926</v>
      </c>
    </row>
    <row r="158" ht="42" customHeight="1" spans="1:10">
      <c r="A158" s="75" t="s">
        <v>501</v>
      </c>
      <c r="B158" s="20" t="s">
        <v>923</v>
      </c>
      <c r="C158" s="20" t="s">
        <v>558</v>
      </c>
      <c r="D158" s="20" t="s">
        <v>559</v>
      </c>
      <c r="E158" s="30" t="s">
        <v>927</v>
      </c>
      <c r="F158" s="20" t="s">
        <v>568</v>
      </c>
      <c r="G158" s="30" t="s">
        <v>101</v>
      </c>
      <c r="H158" s="20" t="s">
        <v>563</v>
      </c>
      <c r="I158" s="20" t="s">
        <v>564</v>
      </c>
      <c r="J158" s="30" t="s">
        <v>928</v>
      </c>
    </row>
    <row r="159" ht="42" customHeight="1" spans="1:10">
      <c r="A159" s="75" t="s">
        <v>501</v>
      </c>
      <c r="B159" s="20" t="s">
        <v>923</v>
      </c>
      <c r="C159" s="20" t="s">
        <v>558</v>
      </c>
      <c r="D159" s="20" t="s">
        <v>559</v>
      </c>
      <c r="E159" s="30" t="s">
        <v>929</v>
      </c>
      <c r="F159" s="20" t="s">
        <v>561</v>
      </c>
      <c r="G159" s="30" t="s">
        <v>930</v>
      </c>
      <c r="H159" s="20" t="s">
        <v>574</v>
      </c>
      <c r="I159" s="20" t="s">
        <v>564</v>
      </c>
      <c r="J159" s="30" t="s">
        <v>931</v>
      </c>
    </row>
    <row r="160" ht="42" customHeight="1" spans="1:10">
      <c r="A160" s="75" t="s">
        <v>501</v>
      </c>
      <c r="B160" s="20" t="s">
        <v>923</v>
      </c>
      <c r="C160" s="20" t="s">
        <v>599</v>
      </c>
      <c r="D160" s="20" t="s">
        <v>600</v>
      </c>
      <c r="E160" s="30" t="s">
        <v>932</v>
      </c>
      <c r="F160" s="20" t="s">
        <v>561</v>
      </c>
      <c r="G160" s="30" t="s">
        <v>756</v>
      </c>
      <c r="H160" s="20" t="s">
        <v>779</v>
      </c>
      <c r="I160" s="20" t="s">
        <v>597</v>
      </c>
      <c r="J160" s="30" t="s">
        <v>933</v>
      </c>
    </row>
    <row r="161" ht="42" customHeight="1" spans="1:10">
      <c r="A161" s="75" t="s">
        <v>501</v>
      </c>
      <c r="B161" s="20" t="s">
        <v>923</v>
      </c>
      <c r="C161" s="20" t="s">
        <v>599</v>
      </c>
      <c r="D161" s="20" t="s">
        <v>604</v>
      </c>
      <c r="E161" s="30" t="s">
        <v>934</v>
      </c>
      <c r="F161" s="20" t="s">
        <v>634</v>
      </c>
      <c r="G161" s="30" t="s">
        <v>592</v>
      </c>
      <c r="H161" s="20" t="s">
        <v>592</v>
      </c>
      <c r="I161" s="20" t="s">
        <v>564</v>
      </c>
      <c r="J161" s="30" t="s">
        <v>935</v>
      </c>
    </row>
    <row r="162" ht="42" customHeight="1" spans="1:10">
      <c r="A162" s="75" t="s">
        <v>501</v>
      </c>
      <c r="B162" s="20" t="s">
        <v>923</v>
      </c>
      <c r="C162" s="20" t="s">
        <v>599</v>
      </c>
      <c r="D162" s="20" t="s">
        <v>607</v>
      </c>
      <c r="E162" s="30" t="s">
        <v>936</v>
      </c>
      <c r="F162" s="20" t="s">
        <v>642</v>
      </c>
      <c r="G162" s="30" t="s">
        <v>570</v>
      </c>
      <c r="H162" s="20" t="s">
        <v>570</v>
      </c>
      <c r="I162" s="20" t="s">
        <v>564</v>
      </c>
      <c r="J162" s="30" t="s">
        <v>937</v>
      </c>
    </row>
    <row r="163" ht="42" customHeight="1" spans="1:10">
      <c r="A163" s="75" t="s">
        <v>501</v>
      </c>
      <c r="B163" s="20" t="s">
        <v>923</v>
      </c>
      <c r="C163" s="20" t="s">
        <v>599</v>
      </c>
      <c r="D163" s="20" t="s">
        <v>636</v>
      </c>
      <c r="E163" s="30" t="s">
        <v>938</v>
      </c>
      <c r="F163" s="20" t="s">
        <v>568</v>
      </c>
      <c r="G163" s="30" t="s">
        <v>650</v>
      </c>
      <c r="H163" s="20" t="s">
        <v>592</v>
      </c>
      <c r="I163" s="20" t="s">
        <v>564</v>
      </c>
      <c r="J163" s="30" t="s">
        <v>939</v>
      </c>
    </row>
    <row r="164" ht="42" customHeight="1" spans="1:10">
      <c r="A164" s="75" t="s">
        <v>501</v>
      </c>
      <c r="B164" s="20" t="s">
        <v>923</v>
      </c>
      <c r="C164" s="20" t="s">
        <v>611</v>
      </c>
      <c r="D164" s="20" t="s">
        <v>612</v>
      </c>
      <c r="E164" s="30" t="s">
        <v>936</v>
      </c>
      <c r="F164" s="20" t="s">
        <v>619</v>
      </c>
      <c r="G164" s="30" t="s">
        <v>104</v>
      </c>
      <c r="H164" s="20" t="s">
        <v>940</v>
      </c>
      <c r="I164" s="20" t="s">
        <v>564</v>
      </c>
      <c r="J164" s="30" t="s">
        <v>941</v>
      </c>
    </row>
    <row r="165" ht="42" customHeight="1" spans="1:10">
      <c r="A165" s="74" t="s">
        <v>72</v>
      </c>
      <c r="B165" s="23"/>
      <c r="C165" s="23"/>
      <c r="D165" s="23"/>
      <c r="E165" s="23"/>
      <c r="F165" s="23"/>
      <c r="G165" s="23"/>
      <c r="H165" s="23"/>
      <c r="I165" s="23"/>
      <c r="J165" s="23"/>
    </row>
    <row r="166" ht="42" customHeight="1" spans="1:10">
      <c r="A166" s="75" t="s">
        <v>465</v>
      </c>
      <c r="B166" s="20" t="s">
        <v>942</v>
      </c>
      <c r="C166" s="20" t="s">
        <v>558</v>
      </c>
      <c r="D166" s="20" t="s">
        <v>559</v>
      </c>
      <c r="E166" s="30" t="s">
        <v>943</v>
      </c>
      <c r="F166" s="20" t="s">
        <v>568</v>
      </c>
      <c r="G166" s="30" t="s">
        <v>104</v>
      </c>
      <c r="H166" s="20" t="s">
        <v>581</v>
      </c>
      <c r="I166" s="20" t="s">
        <v>564</v>
      </c>
      <c r="J166" s="30" t="s">
        <v>944</v>
      </c>
    </row>
    <row r="167" ht="42" customHeight="1" spans="1:10">
      <c r="A167" s="75" t="s">
        <v>465</v>
      </c>
      <c r="B167" s="20" t="s">
        <v>942</v>
      </c>
      <c r="C167" s="20" t="s">
        <v>558</v>
      </c>
      <c r="D167" s="20" t="s">
        <v>589</v>
      </c>
      <c r="E167" s="30" t="s">
        <v>945</v>
      </c>
      <c r="F167" s="20" t="s">
        <v>561</v>
      </c>
      <c r="G167" s="30" t="s">
        <v>591</v>
      </c>
      <c r="H167" s="20" t="s">
        <v>592</v>
      </c>
      <c r="I167" s="20" t="s">
        <v>564</v>
      </c>
      <c r="J167" s="30" t="s">
        <v>946</v>
      </c>
    </row>
    <row r="168" ht="42" customHeight="1" spans="1:10">
      <c r="A168" s="75" t="s">
        <v>465</v>
      </c>
      <c r="B168" s="20" t="s">
        <v>942</v>
      </c>
      <c r="C168" s="20" t="s">
        <v>558</v>
      </c>
      <c r="D168" s="20" t="s">
        <v>594</v>
      </c>
      <c r="E168" s="30" t="s">
        <v>947</v>
      </c>
      <c r="F168" s="20" t="s">
        <v>561</v>
      </c>
      <c r="G168" s="30" t="s">
        <v>100</v>
      </c>
      <c r="H168" s="20" t="s">
        <v>750</v>
      </c>
      <c r="I168" s="20" t="s">
        <v>564</v>
      </c>
      <c r="J168" s="30" t="s">
        <v>948</v>
      </c>
    </row>
    <row r="169" ht="42" customHeight="1" spans="1:10">
      <c r="A169" s="75" t="s">
        <v>465</v>
      </c>
      <c r="B169" s="20" t="s">
        <v>942</v>
      </c>
      <c r="C169" s="20" t="s">
        <v>599</v>
      </c>
      <c r="D169" s="20" t="s">
        <v>604</v>
      </c>
      <c r="E169" s="30" t="s">
        <v>949</v>
      </c>
      <c r="F169" s="20" t="s">
        <v>568</v>
      </c>
      <c r="G169" s="30" t="s">
        <v>101</v>
      </c>
      <c r="H169" s="20" t="s">
        <v>592</v>
      </c>
      <c r="I169" s="20" t="s">
        <v>564</v>
      </c>
      <c r="J169" s="30" t="s">
        <v>950</v>
      </c>
    </row>
    <row r="170" ht="42" customHeight="1" spans="1:10">
      <c r="A170" s="75" t="s">
        <v>465</v>
      </c>
      <c r="B170" s="20" t="s">
        <v>942</v>
      </c>
      <c r="C170" s="20" t="s">
        <v>611</v>
      </c>
      <c r="D170" s="20" t="s">
        <v>612</v>
      </c>
      <c r="E170" s="30" t="s">
        <v>951</v>
      </c>
      <c r="F170" s="20" t="s">
        <v>568</v>
      </c>
      <c r="G170" s="30" t="s">
        <v>650</v>
      </c>
      <c r="H170" s="20" t="s">
        <v>592</v>
      </c>
      <c r="I170" s="20" t="s">
        <v>597</v>
      </c>
      <c r="J170" s="30" t="s">
        <v>952</v>
      </c>
    </row>
    <row r="171" ht="42" customHeight="1" spans="1:10">
      <c r="A171" s="75" t="s">
        <v>469</v>
      </c>
      <c r="B171" s="20" t="s">
        <v>953</v>
      </c>
      <c r="C171" s="20" t="s">
        <v>558</v>
      </c>
      <c r="D171" s="20" t="s">
        <v>559</v>
      </c>
      <c r="E171" s="30" t="s">
        <v>954</v>
      </c>
      <c r="F171" s="20" t="s">
        <v>568</v>
      </c>
      <c r="G171" s="30" t="s">
        <v>109</v>
      </c>
      <c r="H171" s="20" t="s">
        <v>570</v>
      </c>
      <c r="I171" s="20" t="s">
        <v>564</v>
      </c>
      <c r="J171" s="30" t="s">
        <v>955</v>
      </c>
    </row>
    <row r="172" ht="42" customHeight="1" spans="1:10">
      <c r="A172" s="75" t="s">
        <v>469</v>
      </c>
      <c r="B172" s="20" t="s">
        <v>953</v>
      </c>
      <c r="C172" s="20" t="s">
        <v>558</v>
      </c>
      <c r="D172" s="20" t="s">
        <v>559</v>
      </c>
      <c r="E172" s="30" t="s">
        <v>956</v>
      </c>
      <c r="F172" s="20" t="s">
        <v>568</v>
      </c>
      <c r="G172" s="30" t="s">
        <v>109</v>
      </c>
      <c r="H172" s="20" t="s">
        <v>570</v>
      </c>
      <c r="I172" s="20" t="s">
        <v>564</v>
      </c>
      <c r="J172" s="30" t="s">
        <v>957</v>
      </c>
    </row>
    <row r="173" ht="42" customHeight="1" spans="1:10">
      <c r="A173" s="75" t="s">
        <v>469</v>
      </c>
      <c r="B173" s="20" t="s">
        <v>953</v>
      </c>
      <c r="C173" s="20" t="s">
        <v>558</v>
      </c>
      <c r="D173" s="20" t="s">
        <v>559</v>
      </c>
      <c r="E173" s="30" t="s">
        <v>958</v>
      </c>
      <c r="F173" s="20" t="s">
        <v>568</v>
      </c>
      <c r="G173" s="30" t="s">
        <v>959</v>
      </c>
      <c r="H173" s="20" t="s">
        <v>940</v>
      </c>
      <c r="I173" s="20" t="s">
        <v>564</v>
      </c>
      <c r="J173" s="30" t="s">
        <v>960</v>
      </c>
    </row>
    <row r="174" ht="42" customHeight="1" spans="1:10">
      <c r="A174" s="75" t="s">
        <v>469</v>
      </c>
      <c r="B174" s="20" t="s">
        <v>953</v>
      </c>
      <c r="C174" s="20" t="s">
        <v>558</v>
      </c>
      <c r="D174" s="20" t="s">
        <v>559</v>
      </c>
      <c r="E174" s="30" t="s">
        <v>961</v>
      </c>
      <c r="F174" s="20" t="s">
        <v>568</v>
      </c>
      <c r="G174" s="30" t="s">
        <v>959</v>
      </c>
      <c r="H174" s="20" t="s">
        <v>779</v>
      </c>
      <c r="I174" s="20" t="s">
        <v>564</v>
      </c>
      <c r="J174" s="30" t="s">
        <v>962</v>
      </c>
    </row>
    <row r="175" ht="42" customHeight="1" spans="1:10">
      <c r="A175" s="75" t="s">
        <v>469</v>
      </c>
      <c r="B175" s="20" t="s">
        <v>953</v>
      </c>
      <c r="C175" s="20" t="s">
        <v>558</v>
      </c>
      <c r="D175" s="20" t="s">
        <v>559</v>
      </c>
      <c r="E175" s="30" t="s">
        <v>963</v>
      </c>
      <c r="F175" s="20" t="s">
        <v>568</v>
      </c>
      <c r="G175" s="30" t="s">
        <v>101</v>
      </c>
      <c r="H175" s="20" t="s">
        <v>570</v>
      </c>
      <c r="I175" s="20" t="s">
        <v>564</v>
      </c>
      <c r="J175" s="30" t="s">
        <v>964</v>
      </c>
    </row>
    <row r="176" ht="42" customHeight="1" spans="1:10">
      <c r="A176" s="75" t="s">
        <v>469</v>
      </c>
      <c r="B176" s="20" t="s">
        <v>953</v>
      </c>
      <c r="C176" s="20" t="s">
        <v>558</v>
      </c>
      <c r="D176" s="20" t="s">
        <v>559</v>
      </c>
      <c r="E176" s="30" t="s">
        <v>965</v>
      </c>
      <c r="F176" s="20" t="s">
        <v>568</v>
      </c>
      <c r="G176" s="30" t="s">
        <v>104</v>
      </c>
      <c r="H176" s="20" t="s">
        <v>570</v>
      </c>
      <c r="I176" s="20" t="s">
        <v>564</v>
      </c>
      <c r="J176" s="30" t="s">
        <v>966</v>
      </c>
    </row>
    <row r="177" ht="42" customHeight="1" spans="1:10">
      <c r="A177" s="75" t="s">
        <v>469</v>
      </c>
      <c r="B177" s="20" t="s">
        <v>953</v>
      </c>
      <c r="C177" s="20" t="s">
        <v>558</v>
      </c>
      <c r="D177" s="20" t="s">
        <v>589</v>
      </c>
      <c r="E177" s="30" t="s">
        <v>967</v>
      </c>
      <c r="F177" s="20" t="s">
        <v>568</v>
      </c>
      <c r="G177" s="30" t="s">
        <v>630</v>
      </c>
      <c r="H177" s="20" t="s">
        <v>592</v>
      </c>
      <c r="I177" s="20" t="s">
        <v>564</v>
      </c>
      <c r="J177" s="30" t="s">
        <v>968</v>
      </c>
    </row>
    <row r="178" ht="42" customHeight="1" spans="1:10">
      <c r="A178" s="75" t="s">
        <v>469</v>
      </c>
      <c r="B178" s="20" t="s">
        <v>953</v>
      </c>
      <c r="C178" s="20" t="s">
        <v>558</v>
      </c>
      <c r="D178" s="20" t="s">
        <v>589</v>
      </c>
      <c r="E178" s="30" t="s">
        <v>969</v>
      </c>
      <c r="F178" s="20" t="s">
        <v>568</v>
      </c>
      <c r="G178" s="30" t="s">
        <v>635</v>
      </c>
      <c r="H178" s="20" t="s">
        <v>592</v>
      </c>
      <c r="I178" s="20" t="s">
        <v>564</v>
      </c>
      <c r="J178" s="30" t="s">
        <v>970</v>
      </c>
    </row>
    <row r="179" ht="42" customHeight="1" spans="1:10">
      <c r="A179" s="75" t="s">
        <v>469</v>
      </c>
      <c r="B179" s="20" t="s">
        <v>953</v>
      </c>
      <c r="C179" s="20" t="s">
        <v>558</v>
      </c>
      <c r="D179" s="20" t="s">
        <v>589</v>
      </c>
      <c r="E179" s="30" t="s">
        <v>971</v>
      </c>
      <c r="F179" s="20" t="s">
        <v>561</v>
      </c>
      <c r="G179" s="30" t="s">
        <v>972</v>
      </c>
      <c r="H179" s="20" t="s">
        <v>793</v>
      </c>
      <c r="I179" s="20" t="s">
        <v>564</v>
      </c>
      <c r="J179" s="30" t="s">
        <v>973</v>
      </c>
    </row>
    <row r="180" ht="42" customHeight="1" spans="1:10">
      <c r="A180" s="75" t="s">
        <v>469</v>
      </c>
      <c r="B180" s="20" t="s">
        <v>953</v>
      </c>
      <c r="C180" s="20" t="s">
        <v>558</v>
      </c>
      <c r="D180" s="20" t="s">
        <v>589</v>
      </c>
      <c r="E180" s="30" t="s">
        <v>974</v>
      </c>
      <c r="F180" s="20" t="s">
        <v>568</v>
      </c>
      <c r="G180" s="30" t="s">
        <v>630</v>
      </c>
      <c r="H180" s="20" t="s">
        <v>592</v>
      </c>
      <c r="I180" s="20" t="s">
        <v>564</v>
      </c>
      <c r="J180" s="30" t="s">
        <v>975</v>
      </c>
    </row>
    <row r="181" ht="42" customHeight="1" spans="1:10">
      <c r="A181" s="75" t="s">
        <v>469</v>
      </c>
      <c r="B181" s="20" t="s">
        <v>953</v>
      </c>
      <c r="C181" s="20" t="s">
        <v>558</v>
      </c>
      <c r="D181" s="20" t="s">
        <v>594</v>
      </c>
      <c r="E181" s="30" t="s">
        <v>947</v>
      </c>
      <c r="F181" s="20" t="s">
        <v>561</v>
      </c>
      <c r="G181" s="30" t="s">
        <v>100</v>
      </c>
      <c r="H181" s="20" t="s">
        <v>750</v>
      </c>
      <c r="I181" s="20" t="s">
        <v>564</v>
      </c>
      <c r="J181" s="30" t="s">
        <v>976</v>
      </c>
    </row>
    <row r="182" ht="42" customHeight="1" spans="1:10">
      <c r="A182" s="75" t="s">
        <v>469</v>
      </c>
      <c r="B182" s="20" t="s">
        <v>953</v>
      </c>
      <c r="C182" s="20" t="s">
        <v>599</v>
      </c>
      <c r="D182" s="20" t="s">
        <v>604</v>
      </c>
      <c r="E182" s="30" t="s">
        <v>977</v>
      </c>
      <c r="F182" s="20" t="s">
        <v>568</v>
      </c>
      <c r="G182" s="30" t="s">
        <v>635</v>
      </c>
      <c r="H182" s="20" t="s">
        <v>592</v>
      </c>
      <c r="I182" s="20" t="s">
        <v>564</v>
      </c>
      <c r="J182" s="30" t="s">
        <v>978</v>
      </c>
    </row>
    <row r="183" ht="42" customHeight="1" spans="1:10">
      <c r="A183" s="75" t="s">
        <v>477</v>
      </c>
      <c r="B183" s="20" t="s">
        <v>979</v>
      </c>
      <c r="C183" s="20" t="s">
        <v>558</v>
      </c>
      <c r="D183" s="20" t="s">
        <v>559</v>
      </c>
      <c r="E183" s="30" t="s">
        <v>980</v>
      </c>
      <c r="F183" s="20" t="s">
        <v>561</v>
      </c>
      <c r="G183" s="30" t="s">
        <v>981</v>
      </c>
      <c r="H183" s="20" t="s">
        <v>982</v>
      </c>
      <c r="I183" s="20" t="s">
        <v>564</v>
      </c>
      <c r="J183" s="30" t="s">
        <v>983</v>
      </c>
    </row>
    <row r="184" ht="42" customHeight="1" spans="1:10">
      <c r="A184" s="75" t="s">
        <v>477</v>
      </c>
      <c r="B184" s="20" t="s">
        <v>979</v>
      </c>
      <c r="C184" s="20" t="s">
        <v>558</v>
      </c>
      <c r="D184" s="20" t="s">
        <v>559</v>
      </c>
      <c r="E184" s="30" t="s">
        <v>984</v>
      </c>
      <c r="F184" s="20" t="s">
        <v>561</v>
      </c>
      <c r="G184" s="30" t="s">
        <v>101</v>
      </c>
      <c r="H184" s="20" t="s">
        <v>985</v>
      </c>
      <c r="I184" s="20" t="s">
        <v>564</v>
      </c>
      <c r="J184" s="30" t="s">
        <v>986</v>
      </c>
    </row>
    <row r="185" ht="42" customHeight="1" spans="1:10">
      <c r="A185" s="75" t="s">
        <v>477</v>
      </c>
      <c r="B185" s="20" t="s">
        <v>979</v>
      </c>
      <c r="C185" s="20" t="s">
        <v>558</v>
      </c>
      <c r="D185" s="20" t="s">
        <v>559</v>
      </c>
      <c r="E185" s="30" t="s">
        <v>987</v>
      </c>
      <c r="F185" s="20" t="s">
        <v>561</v>
      </c>
      <c r="G185" s="30" t="s">
        <v>988</v>
      </c>
      <c r="H185" s="20" t="s">
        <v>985</v>
      </c>
      <c r="I185" s="20" t="s">
        <v>564</v>
      </c>
      <c r="J185" s="30" t="s">
        <v>989</v>
      </c>
    </row>
    <row r="186" ht="42" customHeight="1" spans="1:10">
      <c r="A186" s="75" t="s">
        <v>477</v>
      </c>
      <c r="B186" s="20" t="s">
        <v>979</v>
      </c>
      <c r="C186" s="20" t="s">
        <v>558</v>
      </c>
      <c r="D186" s="20" t="s">
        <v>589</v>
      </c>
      <c r="E186" s="30" t="s">
        <v>990</v>
      </c>
      <c r="F186" s="20" t="s">
        <v>561</v>
      </c>
      <c r="G186" s="30" t="s">
        <v>591</v>
      </c>
      <c r="H186" s="20" t="s">
        <v>592</v>
      </c>
      <c r="I186" s="20" t="s">
        <v>564</v>
      </c>
      <c r="J186" s="30" t="s">
        <v>991</v>
      </c>
    </row>
    <row r="187" ht="42" customHeight="1" spans="1:10">
      <c r="A187" s="75" t="s">
        <v>477</v>
      </c>
      <c r="B187" s="20" t="s">
        <v>979</v>
      </c>
      <c r="C187" s="20" t="s">
        <v>558</v>
      </c>
      <c r="D187" s="20" t="s">
        <v>589</v>
      </c>
      <c r="E187" s="30" t="s">
        <v>992</v>
      </c>
      <c r="F187" s="20" t="s">
        <v>561</v>
      </c>
      <c r="G187" s="30" t="s">
        <v>591</v>
      </c>
      <c r="H187" s="20" t="s">
        <v>592</v>
      </c>
      <c r="I187" s="20" t="s">
        <v>564</v>
      </c>
      <c r="J187" s="30" t="s">
        <v>993</v>
      </c>
    </row>
    <row r="188" ht="42" customHeight="1" spans="1:10">
      <c r="A188" s="75" t="s">
        <v>477</v>
      </c>
      <c r="B188" s="20" t="s">
        <v>979</v>
      </c>
      <c r="C188" s="20" t="s">
        <v>558</v>
      </c>
      <c r="D188" s="20" t="s">
        <v>589</v>
      </c>
      <c r="E188" s="30" t="s">
        <v>994</v>
      </c>
      <c r="F188" s="20" t="s">
        <v>561</v>
      </c>
      <c r="G188" s="30" t="s">
        <v>591</v>
      </c>
      <c r="H188" s="20" t="s">
        <v>592</v>
      </c>
      <c r="I188" s="20" t="s">
        <v>564</v>
      </c>
      <c r="J188" s="30" t="s">
        <v>995</v>
      </c>
    </row>
    <row r="189" ht="42" customHeight="1" spans="1:10">
      <c r="A189" s="75" t="s">
        <v>477</v>
      </c>
      <c r="B189" s="20" t="s">
        <v>979</v>
      </c>
      <c r="C189" s="20" t="s">
        <v>599</v>
      </c>
      <c r="D189" s="20" t="s">
        <v>636</v>
      </c>
      <c r="E189" s="30" t="s">
        <v>996</v>
      </c>
      <c r="F189" s="20" t="s">
        <v>619</v>
      </c>
      <c r="G189" s="30" t="s">
        <v>104</v>
      </c>
      <c r="H189" s="20" t="s">
        <v>592</v>
      </c>
      <c r="I189" s="20" t="s">
        <v>564</v>
      </c>
      <c r="J189" s="30" t="s">
        <v>997</v>
      </c>
    </row>
    <row r="190" ht="42" customHeight="1" spans="1:10">
      <c r="A190" s="75" t="s">
        <v>477</v>
      </c>
      <c r="B190" s="20" t="s">
        <v>979</v>
      </c>
      <c r="C190" s="20" t="s">
        <v>611</v>
      </c>
      <c r="D190" s="20" t="s">
        <v>612</v>
      </c>
      <c r="E190" s="30" t="s">
        <v>998</v>
      </c>
      <c r="F190" s="20" t="s">
        <v>568</v>
      </c>
      <c r="G190" s="30" t="s">
        <v>650</v>
      </c>
      <c r="H190" s="20" t="s">
        <v>592</v>
      </c>
      <c r="I190" s="20" t="s">
        <v>564</v>
      </c>
      <c r="J190" s="30" t="s">
        <v>999</v>
      </c>
    </row>
    <row r="191" ht="42" customHeight="1" spans="1:10">
      <c r="A191" s="75" t="s">
        <v>475</v>
      </c>
      <c r="B191" s="20" t="s">
        <v>1000</v>
      </c>
      <c r="C191" s="20" t="s">
        <v>558</v>
      </c>
      <c r="D191" s="20" t="s">
        <v>559</v>
      </c>
      <c r="E191" s="30" t="s">
        <v>1001</v>
      </c>
      <c r="F191" s="20" t="s">
        <v>561</v>
      </c>
      <c r="G191" s="30" t="s">
        <v>816</v>
      </c>
      <c r="H191" s="20" t="s">
        <v>750</v>
      </c>
      <c r="I191" s="20" t="s">
        <v>564</v>
      </c>
      <c r="J191" s="30" t="s">
        <v>1002</v>
      </c>
    </row>
    <row r="192" ht="42" customHeight="1" spans="1:10">
      <c r="A192" s="75" t="s">
        <v>475</v>
      </c>
      <c r="B192" s="20" t="s">
        <v>1000</v>
      </c>
      <c r="C192" s="20" t="s">
        <v>558</v>
      </c>
      <c r="D192" s="20" t="s">
        <v>559</v>
      </c>
      <c r="E192" s="30" t="s">
        <v>1003</v>
      </c>
      <c r="F192" s="20" t="s">
        <v>561</v>
      </c>
      <c r="G192" s="30" t="s">
        <v>591</v>
      </c>
      <c r="H192" s="20" t="s">
        <v>750</v>
      </c>
      <c r="I192" s="20" t="s">
        <v>564</v>
      </c>
      <c r="J192" s="30" t="s">
        <v>1004</v>
      </c>
    </row>
    <row r="193" ht="42" customHeight="1" spans="1:10">
      <c r="A193" s="75" t="s">
        <v>475</v>
      </c>
      <c r="B193" s="20" t="s">
        <v>1000</v>
      </c>
      <c r="C193" s="20" t="s">
        <v>558</v>
      </c>
      <c r="D193" s="20" t="s">
        <v>559</v>
      </c>
      <c r="E193" s="30" t="s">
        <v>1005</v>
      </c>
      <c r="F193" s="20" t="s">
        <v>568</v>
      </c>
      <c r="G193" s="30" t="s">
        <v>1006</v>
      </c>
      <c r="H193" s="20" t="s">
        <v>1007</v>
      </c>
      <c r="I193" s="20" t="s">
        <v>564</v>
      </c>
      <c r="J193" s="30" t="s">
        <v>1008</v>
      </c>
    </row>
    <row r="194" ht="42" customHeight="1" spans="1:10">
      <c r="A194" s="75" t="s">
        <v>475</v>
      </c>
      <c r="B194" s="20" t="s">
        <v>1000</v>
      </c>
      <c r="C194" s="20" t="s">
        <v>558</v>
      </c>
      <c r="D194" s="20" t="s">
        <v>559</v>
      </c>
      <c r="E194" s="30" t="s">
        <v>1009</v>
      </c>
      <c r="F194" s="20" t="s">
        <v>561</v>
      </c>
      <c r="G194" s="30" t="s">
        <v>988</v>
      </c>
      <c r="H194" s="20" t="s">
        <v>985</v>
      </c>
      <c r="I194" s="20" t="s">
        <v>564</v>
      </c>
      <c r="J194" s="30" t="s">
        <v>1010</v>
      </c>
    </row>
    <row r="195" ht="42" customHeight="1" spans="1:10">
      <c r="A195" s="75" t="s">
        <v>475</v>
      </c>
      <c r="B195" s="20" t="s">
        <v>1000</v>
      </c>
      <c r="C195" s="20" t="s">
        <v>558</v>
      </c>
      <c r="D195" s="20" t="s">
        <v>559</v>
      </c>
      <c r="E195" s="30" t="s">
        <v>1011</v>
      </c>
      <c r="F195" s="20" t="s">
        <v>561</v>
      </c>
      <c r="G195" s="30" t="s">
        <v>1012</v>
      </c>
      <c r="H195" s="20" t="s">
        <v>1007</v>
      </c>
      <c r="I195" s="20" t="s">
        <v>564</v>
      </c>
      <c r="J195" s="30" t="s">
        <v>1013</v>
      </c>
    </row>
    <row r="196" ht="42" customHeight="1" spans="1:10">
      <c r="A196" s="75" t="s">
        <v>475</v>
      </c>
      <c r="B196" s="20" t="s">
        <v>1000</v>
      </c>
      <c r="C196" s="20" t="s">
        <v>558</v>
      </c>
      <c r="D196" s="20" t="s">
        <v>589</v>
      </c>
      <c r="E196" s="30" t="s">
        <v>1014</v>
      </c>
      <c r="F196" s="20" t="s">
        <v>561</v>
      </c>
      <c r="G196" s="30" t="s">
        <v>591</v>
      </c>
      <c r="H196" s="20" t="s">
        <v>592</v>
      </c>
      <c r="I196" s="20" t="s">
        <v>564</v>
      </c>
      <c r="J196" s="30" t="s">
        <v>1015</v>
      </c>
    </row>
    <row r="197" ht="42" customHeight="1" spans="1:10">
      <c r="A197" s="75" t="s">
        <v>475</v>
      </c>
      <c r="B197" s="20" t="s">
        <v>1000</v>
      </c>
      <c r="C197" s="20" t="s">
        <v>558</v>
      </c>
      <c r="D197" s="20" t="s">
        <v>589</v>
      </c>
      <c r="E197" s="30" t="s">
        <v>1016</v>
      </c>
      <c r="F197" s="20" t="s">
        <v>561</v>
      </c>
      <c r="G197" s="30" t="s">
        <v>591</v>
      </c>
      <c r="H197" s="20" t="s">
        <v>592</v>
      </c>
      <c r="I197" s="20" t="s">
        <v>564</v>
      </c>
      <c r="J197" s="30" t="s">
        <v>1017</v>
      </c>
    </row>
    <row r="198" ht="42" customHeight="1" spans="1:10">
      <c r="A198" s="75" t="s">
        <v>475</v>
      </c>
      <c r="B198" s="20" t="s">
        <v>1000</v>
      </c>
      <c r="C198" s="20" t="s">
        <v>558</v>
      </c>
      <c r="D198" s="20" t="s">
        <v>589</v>
      </c>
      <c r="E198" s="30" t="s">
        <v>1018</v>
      </c>
      <c r="F198" s="20" t="s">
        <v>561</v>
      </c>
      <c r="G198" s="30" t="s">
        <v>591</v>
      </c>
      <c r="H198" s="20" t="s">
        <v>592</v>
      </c>
      <c r="I198" s="20" t="s">
        <v>564</v>
      </c>
      <c r="J198" s="30" t="s">
        <v>1019</v>
      </c>
    </row>
    <row r="199" ht="42" customHeight="1" spans="1:10">
      <c r="A199" s="75" t="s">
        <v>475</v>
      </c>
      <c r="B199" s="20" t="s">
        <v>1000</v>
      </c>
      <c r="C199" s="20" t="s">
        <v>599</v>
      </c>
      <c r="D199" s="20" t="s">
        <v>636</v>
      </c>
      <c r="E199" s="30" t="s">
        <v>1020</v>
      </c>
      <c r="F199" s="20" t="s">
        <v>619</v>
      </c>
      <c r="G199" s="30" t="s">
        <v>104</v>
      </c>
      <c r="H199" s="20" t="s">
        <v>592</v>
      </c>
      <c r="I199" s="20" t="s">
        <v>564</v>
      </c>
      <c r="J199" s="30" t="s">
        <v>997</v>
      </c>
    </row>
    <row r="200" ht="42" customHeight="1" spans="1:10">
      <c r="A200" s="75" t="s">
        <v>473</v>
      </c>
      <c r="B200" s="20" t="s">
        <v>1021</v>
      </c>
      <c r="C200" s="20" t="s">
        <v>558</v>
      </c>
      <c r="D200" s="20" t="s">
        <v>559</v>
      </c>
      <c r="E200" s="30" t="s">
        <v>1022</v>
      </c>
      <c r="F200" s="20" t="s">
        <v>561</v>
      </c>
      <c r="G200" s="30" t="s">
        <v>756</v>
      </c>
      <c r="H200" s="20" t="s">
        <v>779</v>
      </c>
      <c r="I200" s="20" t="s">
        <v>564</v>
      </c>
      <c r="J200" s="30" t="s">
        <v>1023</v>
      </c>
    </row>
    <row r="201" ht="42" customHeight="1" spans="1:10">
      <c r="A201" s="75" t="s">
        <v>473</v>
      </c>
      <c r="B201" s="20" t="s">
        <v>1021</v>
      </c>
      <c r="C201" s="20" t="s">
        <v>558</v>
      </c>
      <c r="D201" s="20" t="s">
        <v>559</v>
      </c>
      <c r="E201" s="30" t="s">
        <v>1024</v>
      </c>
      <c r="F201" s="20" t="s">
        <v>568</v>
      </c>
      <c r="G201" s="30" t="s">
        <v>1025</v>
      </c>
      <c r="H201" s="20" t="s">
        <v>1026</v>
      </c>
      <c r="I201" s="20" t="s">
        <v>564</v>
      </c>
      <c r="J201" s="30" t="s">
        <v>1027</v>
      </c>
    </row>
    <row r="202" ht="42" customHeight="1" spans="1:10">
      <c r="A202" s="75" t="s">
        <v>473</v>
      </c>
      <c r="B202" s="20" t="s">
        <v>1021</v>
      </c>
      <c r="C202" s="20" t="s">
        <v>558</v>
      </c>
      <c r="D202" s="20" t="s">
        <v>559</v>
      </c>
      <c r="E202" s="30" t="s">
        <v>1028</v>
      </c>
      <c r="F202" s="20" t="s">
        <v>568</v>
      </c>
      <c r="G202" s="30" t="s">
        <v>112</v>
      </c>
      <c r="H202" s="20" t="s">
        <v>1026</v>
      </c>
      <c r="I202" s="20" t="s">
        <v>564</v>
      </c>
      <c r="J202" s="30" t="s">
        <v>1029</v>
      </c>
    </row>
    <row r="203" ht="42" customHeight="1" spans="1:10">
      <c r="A203" s="75" t="s">
        <v>473</v>
      </c>
      <c r="B203" s="20" t="s">
        <v>1021</v>
      </c>
      <c r="C203" s="20" t="s">
        <v>558</v>
      </c>
      <c r="D203" s="20" t="s">
        <v>559</v>
      </c>
      <c r="E203" s="30" t="s">
        <v>1030</v>
      </c>
      <c r="F203" s="20" t="s">
        <v>568</v>
      </c>
      <c r="G203" s="30" t="s">
        <v>1031</v>
      </c>
      <c r="H203" s="20" t="s">
        <v>1026</v>
      </c>
      <c r="I203" s="20" t="s">
        <v>564</v>
      </c>
      <c r="J203" s="30" t="s">
        <v>1032</v>
      </c>
    </row>
    <row r="204" ht="42" customHeight="1" spans="1:10">
      <c r="A204" s="75" t="s">
        <v>473</v>
      </c>
      <c r="B204" s="20" t="s">
        <v>1021</v>
      </c>
      <c r="C204" s="20" t="s">
        <v>558</v>
      </c>
      <c r="D204" s="20" t="s">
        <v>559</v>
      </c>
      <c r="E204" s="30" t="s">
        <v>1033</v>
      </c>
      <c r="F204" s="20" t="s">
        <v>568</v>
      </c>
      <c r="G204" s="30" t="s">
        <v>1034</v>
      </c>
      <c r="H204" s="20" t="s">
        <v>1026</v>
      </c>
      <c r="I204" s="20" t="s">
        <v>564</v>
      </c>
      <c r="J204" s="30" t="s">
        <v>1035</v>
      </c>
    </row>
    <row r="205" ht="42" customHeight="1" spans="1:10">
      <c r="A205" s="75" t="s">
        <v>473</v>
      </c>
      <c r="B205" s="20" t="s">
        <v>1021</v>
      </c>
      <c r="C205" s="20" t="s">
        <v>558</v>
      </c>
      <c r="D205" s="20" t="s">
        <v>589</v>
      </c>
      <c r="E205" s="30" t="s">
        <v>1036</v>
      </c>
      <c r="F205" s="20" t="s">
        <v>561</v>
      </c>
      <c r="G205" s="30" t="s">
        <v>591</v>
      </c>
      <c r="H205" s="20" t="s">
        <v>592</v>
      </c>
      <c r="I205" s="20" t="s">
        <v>564</v>
      </c>
      <c r="J205" s="30" t="s">
        <v>1037</v>
      </c>
    </row>
    <row r="206" ht="42" customHeight="1" spans="1:10">
      <c r="A206" s="75" t="s">
        <v>473</v>
      </c>
      <c r="B206" s="20" t="s">
        <v>1021</v>
      </c>
      <c r="C206" s="20" t="s">
        <v>599</v>
      </c>
      <c r="D206" s="20" t="s">
        <v>604</v>
      </c>
      <c r="E206" s="30" t="s">
        <v>1038</v>
      </c>
      <c r="F206" s="20" t="s">
        <v>561</v>
      </c>
      <c r="G206" s="30" t="s">
        <v>591</v>
      </c>
      <c r="H206" s="20" t="s">
        <v>592</v>
      </c>
      <c r="I206" s="20" t="s">
        <v>564</v>
      </c>
      <c r="J206" s="30" t="s">
        <v>1039</v>
      </c>
    </row>
    <row r="207" ht="42" customHeight="1" spans="1:10">
      <c r="A207" s="75" t="s">
        <v>473</v>
      </c>
      <c r="B207" s="20" t="s">
        <v>1021</v>
      </c>
      <c r="C207" s="20" t="s">
        <v>611</v>
      </c>
      <c r="D207" s="20" t="s">
        <v>612</v>
      </c>
      <c r="E207" s="30" t="s">
        <v>951</v>
      </c>
      <c r="F207" s="20" t="s">
        <v>568</v>
      </c>
      <c r="G207" s="30" t="s">
        <v>650</v>
      </c>
      <c r="H207" s="20" t="s">
        <v>592</v>
      </c>
      <c r="I207" s="20" t="s">
        <v>564</v>
      </c>
      <c r="J207" s="30" t="s">
        <v>1040</v>
      </c>
    </row>
    <row r="208" ht="42" customHeight="1" spans="1:10">
      <c r="A208" s="75" t="s">
        <v>467</v>
      </c>
      <c r="B208" s="20" t="s">
        <v>1041</v>
      </c>
      <c r="C208" s="20" t="s">
        <v>558</v>
      </c>
      <c r="D208" s="20" t="s">
        <v>559</v>
      </c>
      <c r="E208" s="30" t="s">
        <v>1042</v>
      </c>
      <c r="F208" s="20" t="s">
        <v>568</v>
      </c>
      <c r="G208" s="30" t="s">
        <v>100</v>
      </c>
      <c r="H208" s="20" t="s">
        <v>574</v>
      </c>
      <c r="I208" s="20" t="s">
        <v>564</v>
      </c>
      <c r="J208" s="30" t="s">
        <v>1043</v>
      </c>
    </row>
    <row r="209" ht="42" customHeight="1" spans="1:10">
      <c r="A209" s="75" t="s">
        <v>467</v>
      </c>
      <c r="B209" s="20" t="s">
        <v>1041</v>
      </c>
      <c r="C209" s="20" t="s">
        <v>558</v>
      </c>
      <c r="D209" s="20" t="s">
        <v>559</v>
      </c>
      <c r="E209" s="30" t="s">
        <v>1044</v>
      </c>
      <c r="F209" s="20" t="s">
        <v>568</v>
      </c>
      <c r="G209" s="30" t="s">
        <v>756</v>
      </c>
      <c r="H209" s="20" t="s">
        <v>570</v>
      </c>
      <c r="I209" s="20" t="s">
        <v>564</v>
      </c>
      <c r="J209" s="30" t="s">
        <v>1045</v>
      </c>
    </row>
    <row r="210" ht="42" customHeight="1" spans="1:10">
      <c r="A210" s="75" t="s">
        <v>467</v>
      </c>
      <c r="B210" s="20" t="s">
        <v>1041</v>
      </c>
      <c r="C210" s="20" t="s">
        <v>558</v>
      </c>
      <c r="D210" s="20" t="s">
        <v>589</v>
      </c>
      <c r="E210" s="30" t="s">
        <v>1046</v>
      </c>
      <c r="F210" s="20" t="s">
        <v>568</v>
      </c>
      <c r="G210" s="30" t="s">
        <v>635</v>
      </c>
      <c r="H210" s="20" t="s">
        <v>592</v>
      </c>
      <c r="I210" s="20" t="s">
        <v>564</v>
      </c>
      <c r="J210" s="30" t="s">
        <v>1047</v>
      </c>
    </row>
    <row r="211" ht="42" customHeight="1" spans="1:10">
      <c r="A211" s="75" t="s">
        <v>467</v>
      </c>
      <c r="B211" s="20" t="s">
        <v>1041</v>
      </c>
      <c r="C211" s="20" t="s">
        <v>558</v>
      </c>
      <c r="D211" s="20" t="s">
        <v>589</v>
      </c>
      <c r="E211" s="30" t="s">
        <v>1048</v>
      </c>
      <c r="F211" s="20" t="s">
        <v>568</v>
      </c>
      <c r="G211" s="30" t="s">
        <v>635</v>
      </c>
      <c r="H211" s="20" t="s">
        <v>592</v>
      </c>
      <c r="I211" s="20" t="s">
        <v>564</v>
      </c>
      <c r="J211" s="30" t="s">
        <v>1049</v>
      </c>
    </row>
    <row r="212" ht="42" customHeight="1" spans="1:10">
      <c r="A212" s="75" t="s">
        <v>467</v>
      </c>
      <c r="B212" s="20" t="s">
        <v>1041</v>
      </c>
      <c r="C212" s="20" t="s">
        <v>558</v>
      </c>
      <c r="D212" s="20" t="s">
        <v>594</v>
      </c>
      <c r="E212" s="30" t="s">
        <v>1050</v>
      </c>
      <c r="F212" s="20" t="s">
        <v>561</v>
      </c>
      <c r="G212" s="30" t="s">
        <v>100</v>
      </c>
      <c r="H212" s="20" t="s">
        <v>750</v>
      </c>
      <c r="I212" s="20" t="s">
        <v>564</v>
      </c>
      <c r="J212" s="30" t="s">
        <v>1051</v>
      </c>
    </row>
    <row r="213" ht="42" customHeight="1" spans="1:10">
      <c r="A213" s="75" t="s">
        <v>467</v>
      </c>
      <c r="B213" s="20" t="s">
        <v>1041</v>
      </c>
      <c r="C213" s="20" t="s">
        <v>599</v>
      </c>
      <c r="D213" s="20" t="s">
        <v>604</v>
      </c>
      <c r="E213" s="30" t="s">
        <v>1052</v>
      </c>
      <c r="F213" s="20" t="s">
        <v>568</v>
      </c>
      <c r="G213" s="30" t="s">
        <v>1053</v>
      </c>
      <c r="H213" s="20" t="s">
        <v>624</v>
      </c>
      <c r="I213" s="20" t="s">
        <v>564</v>
      </c>
      <c r="J213" s="30" t="s">
        <v>1054</v>
      </c>
    </row>
    <row r="214" ht="42" customHeight="1" spans="1:10">
      <c r="A214" s="75" t="s">
        <v>467</v>
      </c>
      <c r="B214" s="20" t="s">
        <v>1041</v>
      </c>
      <c r="C214" s="20" t="s">
        <v>611</v>
      </c>
      <c r="D214" s="20" t="s">
        <v>612</v>
      </c>
      <c r="E214" s="30" t="s">
        <v>1055</v>
      </c>
      <c r="F214" s="20" t="s">
        <v>568</v>
      </c>
      <c r="G214" s="30" t="s">
        <v>1056</v>
      </c>
      <c r="H214" s="20" t="s">
        <v>592</v>
      </c>
      <c r="I214" s="20" t="s">
        <v>564</v>
      </c>
      <c r="J214" s="30" t="s">
        <v>1057</v>
      </c>
    </row>
    <row r="215" ht="42" customHeight="1" spans="1:10">
      <c r="A215" s="75" t="s">
        <v>467</v>
      </c>
      <c r="B215" s="20" t="s">
        <v>1041</v>
      </c>
      <c r="C215" s="20" t="s">
        <v>611</v>
      </c>
      <c r="D215" s="20" t="s">
        <v>612</v>
      </c>
      <c r="E215" s="30" t="s">
        <v>1058</v>
      </c>
      <c r="F215" s="20" t="s">
        <v>568</v>
      </c>
      <c r="G215" s="30" t="s">
        <v>1059</v>
      </c>
      <c r="H215" s="20" t="s">
        <v>592</v>
      </c>
      <c r="I215" s="20" t="s">
        <v>564</v>
      </c>
      <c r="J215" s="30" t="s">
        <v>1060</v>
      </c>
    </row>
    <row r="216" ht="42" customHeight="1" spans="1:10">
      <c r="A216" s="75" t="s">
        <v>471</v>
      </c>
      <c r="B216" s="20" t="s">
        <v>1061</v>
      </c>
      <c r="C216" s="20" t="s">
        <v>558</v>
      </c>
      <c r="D216" s="20" t="s">
        <v>559</v>
      </c>
      <c r="E216" s="30" t="s">
        <v>1062</v>
      </c>
      <c r="F216" s="20" t="s">
        <v>568</v>
      </c>
      <c r="G216" s="30" t="s">
        <v>100</v>
      </c>
      <c r="H216" s="20" t="s">
        <v>779</v>
      </c>
      <c r="I216" s="20" t="s">
        <v>564</v>
      </c>
      <c r="J216" s="30" t="s">
        <v>1063</v>
      </c>
    </row>
    <row r="217" ht="42" customHeight="1" spans="1:10">
      <c r="A217" s="75" t="s">
        <v>471</v>
      </c>
      <c r="B217" s="20" t="s">
        <v>1061</v>
      </c>
      <c r="C217" s="20" t="s">
        <v>558</v>
      </c>
      <c r="D217" s="20" t="s">
        <v>589</v>
      </c>
      <c r="E217" s="30" t="s">
        <v>1064</v>
      </c>
      <c r="F217" s="20" t="s">
        <v>568</v>
      </c>
      <c r="G217" s="30" t="s">
        <v>591</v>
      </c>
      <c r="H217" s="20" t="s">
        <v>592</v>
      </c>
      <c r="I217" s="20" t="s">
        <v>564</v>
      </c>
      <c r="J217" s="30" t="s">
        <v>1065</v>
      </c>
    </row>
    <row r="218" ht="42" customHeight="1" spans="1:10">
      <c r="A218" s="75" t="s">
        <v>471</v>
      </c>
      <c r="B218" s="20" t="s">
        <v>1061</v>
      </c>
      <c r="C218" s="20" t="s">
        <v>558</v>
      </c>
      <c r="D218" s="20" t="s">
        <v>594</v>
      </c>
      <c r="E218" s="30" t="s">
        <v>1066</v>
      </c>
      <c r="F218" s="20" t="s">
        <v>619</v>
      </c>
      <c r="G218" s="30" t="s">
        <v>100</v>
      </c>
      <c r="H218" s="20" t="s">
        <v>750</v>
      </c>
      <c r="I218" s="20" t="s">
        <v>564</v>
      </c>
      <c r="J218" s="30" t="s">
        <v>1067</v>
      </c>
    </row>
    <row r="219" ht="42" customHeight="1" spans="1:10">
      <c r="A219" s="75" t="s">
        <v>471</v>
      </c>
      <c r="B219" s="20" t="s">
        <v>1061</v>
      </c>
      <c r="C219" s="20" t="s">
        <v>599</v>
      </c>
      <c r="D219" s="20" t="s">
        <v>604</v>
      </c>
      <c r="E219" s="30" t="s">
        <v>1068</v>
      </c>
      <c r="F219" s="20" t="s">
        <v>568</v>
      </c>
      <c r="G219" s="30" t="s">
        <v>101</v>
      </c>
      <c r="H219" s="20" t="s">
        <v>570</v>
      </c>
      <c r="I219" s="20" t="s">
        <v>564</v>
      </c>
      <c r="J219" s="30" t="s">
        <v>1069</v>
      </c>
    </row>
    <row r="220" ht="42" customHeight="1" spans="1:10">
      <c r="A220" s="75" t="s">
        <v>471</v>
      </c>
      <c r="B220" s="20" t="s">
        <v>1061</v>
      </c>
      <c r="C220" s="20" t="s">
        <v>611</v>
      </c>
      <c r="D220" s="20" t="s">
        <v>612</v>
      </c>
      <c r="E220" s="30" t="s">
        <v>1070</v>
      </c>
      <c r="F220" s="20" t="s">
        <v>568</v>
      </c>
      <c r="G220" s="30" t="s">
        <v>630</v>
      </c>
      <c r="H220" s="20" t="s">
        <v>592</v>
      </c>
      <c r="I220" s="20" t="s">
        <v>564</v>
      </c>
      <c r="J220" s="30" t="s">
        <v>1071</v>
      </c>
    </row>
    <row r="221" ht="42" customHeight="1" spans="1:10">
      <c r="A221" s="74" t="s">
        <v>80</v>
      </c>
      <c r="B221" s="23"/>
      <c r="C221" s="23"/>
      <c r="D221" s="23"/>
      <c r="E221" s="23"/>
      <c r="F221" s="23"/>
      <c r="G221" s="23"/>
      <c r="H221" s="23"/>
      <c r="I221" s="23"/>
      <c r="J221" s="23"/>
    </row>
    <row r="222" ht="42" customHeight="1" spans="1:10">
      <c r="A222" s="75" t="s">
        <v>505</v>
      </c>
      <c r="B222" s="20" t="s">
        <v>1072</v>
      </c>
      <c r="C222" s="20" t="s">
        <v>558</v>
      </c>
      <c r="D222" s="20" t="s">
        <v>559</v>
      </c>
      <c r="E222" s="30" t="s">
        <v>1073</v>
      </c>
      <c r="F222" s="20" t="s">
        <v>568</v>
      </c>
      <c r="G222" s="30" t="s">
        <v>100</v>
      </c>
      <c r="H222" s="20" t="s">
        <v>570</v>
      </c>
      <c r="I222" s="20" t="s">
        <v>564</v>
      </c>
      <c r="J222" s="30" t="s">
        <v>1074</v>
      </c>
    </row>
    <row r="223" ht="42" customHeight="1" spans="1:10">
      <c r="A223" s="75" t="s">
        <v>505</v>
      </c>
      <c r="B223" s="20" t="s">
        <v>1072</v>
      </c>
      <c r="C223" s="20" t="s">
        <v>558</v>
      </c>
      <c r="D223" s="20" t="s">
        <v>559</v>
      </c>
      <c r="E223" s="30" t="s">
        <v>1075</v>
      </c>
      <c r="F223" s="20" t="s">
        <v>568</v>
      </c>
      <c r="G223" s="30" t="s">
        <v>104</v>
      </c>
      <c r="H223" s="20" t="s">
        <v>570</v>
      </c>
      <c r="I223" s="20" t="s">
        <v>564</v>
      </c>
      <c r="J223" s="30" t="s">
        <v>1076</v>
      </c>
    </row>
    <row r="224" ht="42" customHeight="1" spans="1:10">
      <c r="A224" s="75" t="s">
        <v>505</v>
      </c>
      <c r="B224" s="20" t="s">
        <v>1072</v>
      </c>
      <c r="C224" s="20" t="s">
        <v>558</v>
      </c>
      <c r="D224" s="20" t="s">
        <v>589</v>
      </c>
      <c r="E224" s="30" t="s">
        <v>1077</v>
      </c>
      <c r="F224" s="20" t="s">
        <v>568</v>
      </c>
      <c r="G224" s="30" t="s">
        <v>635</v>
      </c>
      <c r="H224" s="20" t="s">
        <v>592</v>
      </c>
      <c r="I224" s="20" t="s">
        <v>564</v>
      </c>
      <c r="J224" s="30" t="s">
        <v>1078</v>
      </c>
    </row>
    <row r="225" ht="42" customHeight="1" spans="1:10">
      <c r="A225" s="75" t="s">
        <v>505</v>
      </c>
      <c r="B225" s="20" t="s">
        <v>1072</v>
      </c>
      <c r="C225" s="20" t="s">
        <v>558</v>
      </c>
      <c r="D225" s="20" t="s">
        <v>594</v>
      </c>
      <c r="E225" s="30" t="s">
        <v>1079</v>
      </c>
      <c r="F225" s="20" t="s">
        <v>568</v>
      </c>
      <c r="G225" s="30" t="s">
        <v>623</v>
      </c>
      <c r="H225" s="20" t="s">
        <v>592</v>
      </c>
      <c r="I225" s="20" t="s">
        <v>564</v>
      </c>
      <c r="J225" s="30" t="s">
        <v>1080</v>
      </c>
    </row>
    <row r="226" ht="42" customHeight="1" spans="1:10">
      <c r="A226" s="75" t="s">
        <v>505</v>
      </c>
      <c r="B226" s="20" t="s">
        <v>1072</v>
      </c>
      <c r="C226" s="20" t="s">
        <v>599</v>
      </c>
      <c r="D226" s="20" t="s">
        <v>604</v>
      </c>
      <c r="E226" s="30" t="s">
        <v>1081</v>
      </c>
      <c r="F226" s="20" t="s">
        <v>561</v>
      </c>
      <c r="G226" s="30" t="s">
        <v>677</v>
      </c>
      <c r="H226" s="20" t="s">
        <v>570</v>
      </c>
      <c r="I226" s="20" t="s">
        <v>564</v>
      </c>
      <c r="J226" s="30" t="s">
        <v>1082</v>
      </c>
    </row>
    <row r="227" ht="42" customHeight="1" spans="1:10">
      <c r="A227" s="75" t="s">
        <v>505</v>
      </c>
      <c r="B227" s="20" t="s">
        <v>1072</v>
      </c>
      <c r="C227" s="20" t="s">
        <v>599</v>
      </c>
      <c r="D227" s="20" t="s">
        <v>636</v>
      </c>
      <c r="E227" s="30" t="s">
        <v>1083</v>
      </c>
      <c r="F227" s="20" t="s">
        <v>568</v>
      </c>
      <c r="G227" s="30" t="s">
        <v>635</v>
      </c>
      <c r="H227" s="20" t="s">
        <v>592</v>
      </c>
      <c r="I227" s="20" t="s">
        <v>597</v>
      </c>
      <c r="J227" s="30" t="s">
        <v>1084</v>
      </c>
    </row>
    <row r="228" ht="42" customHeight="1" spans="1:10">
      <c r="A228" s="75" t="s">
        <v>505</v>
      </c>
      <c r="B228" s="20" t="s">
        <v>1072</v>
      </c>
      <c r="C228" s="20" t="s">
        <v>611</v>
      </c>
      <c r="D228" s="20" t="s">
        <v>612</v>
      </c>
      <c r="E228" s="30" t="s">
        <v>1085</v>
      </c>
      <c r="F228" s="20" t="s">
        <v>568</v>
      </c>
      <c r="G228" s="30" t="s">
        <v>1086</v>
      </c>
      <c r="H228" s="20" t="s">
        <v>592</v>
      </c>
      <c r="I228" s="20" t="s">
        <v>597</v>
      </c>
      <c r="J228" s="30" t="s">
        <v>1087</v>
      </c>
    </row>
    <row r="229" ht="42" customHeight="1" spans="1:10">
      <c r="A229" s="75" t="s">
        <v>514</v>
      </c>
      <c r="B229" s="20" t="s">
        <v>1088</v>
      </c>
      <c r="C229" s="20" t="s">
        <v>558</v>
      </c>
      <c r="D229" s="20" t="s">
        <v>559</v>
      </c>
      <c r="E229" s="30" t="s">
        <v>1089</v>
      </c>
      <c r="F229" s="20" t="s">
        <v>568</v>
      </c>
      <c r="G229" s="30" t="s">
        <v>1090</v>
      </c>
      <c r="H229" s="20" t="s">
        <v>1091</v>
      </c>
      <c r="I229" s="20" t="s">
        <v>564</v>
      </c>
      <c r="J229" s="30" t="s">
        <v>1092</v>
      </c>
    </row>
    <row r="230" ht="42" customHeight="1" spans="1:10">
      <c r="A230" s="75" t="s">
        <v>514</v>
      </c>
      <c r="B230" s="20" t="s">
        <v>1088</v>
      </c>
      <c r="C230" s="20" t="s">
        <v>558</v>
      </c>
      <c r="D230" s="20" t="s">
        <v>559</v>
      </c>
      <c r="E230" s="30" t="s">
        <v>1093</v>
      </c>
      <c r="F230" s="20" t="s">
        <v>568</v>
      </c>
      <c r="G230" s="30" t="s">
        <v>1090</v>
      </c>
      <c r="H230" s="20" t="s">
        <v>1091</v>
      </c>
      <c r="I230" s="20" t="s">
        <v>564</v>
      </c>
      <c r="J230" s="30" t="s">
        <v>1094</v>
      </c>
    </row>
    <row r="231" ht="42" customHeight="1" spans="1:10">
      <c r="A231" s="75" t="s">
        <v>514</v>
      </c>
      <c r="B231" s="20" t="s">
        <v>1088</v>
      </c>
      <c r="C231" s="20" t="s">
        <v>558</v>
      </c>
      <c r="D231" s="20" t="s">
        <v>589</v>
      </c>
      <c r="E231" s="30" t="s">
        <v>1095</v>
      </c>
      <c r="F231" s="20" t="s">
        <v>568</v>
      </c>
      <c r="G231" s="30" t="s">
        <v>630</v>
      </c>
      <c r="H231" s="20" t="s">
        <v>592</v>
      </c>
      <c r="I231" s="20" t="s">
        <v>564</v>
      </c>
      <c r="J231" s="30" t="s">
        <v>1096</v>
      </c>
    </row>
    <row r="232" ht="42" customHeight="1" spans="1:10">
      <c r="A232" s="75" t="s">
        <v>514</v>
      </c>
      <c r="B232" s="20" t="s">
        <v>1088</v>
      </c>
      <c r="C232" s="20" t="s">
        <v>558</v>
      </c>
      <c r="D232" s="20" t="s">
        <v>594</v>
      </c>
      <c r="E232" s="30" t="s">
        <v>1097</v>
      </c>
      <c r="F232" s="20" t="s">
        <v>568</v>
      </c>
      <c r="G232" s="30" t="s">
        <v>635</v>
      </c>
      <c r="H232" s="20" t="s">
        <v>592</v>
      </c>
      <c r="I232" s="20" t="s">
        <v>564</v>
      </c>
      <c r="J232" s="30" t="s">
        <v>1098</v>
      </c>
    </row>
    <row r="233" ht="42" customHeight="1" spans="1:10">
      <c r="A233" s="75" t="s">
        <v>514</v>
      </c>
      <c r="B233" s="20" t="s">
        <v>1088</v>
      </c>
      <c r="C233" s="20" t="s">
        <v>599</v>
      </c>
      <c r="D233" s="20" t="s">
        <v>604</v>
      </c>
      <c r="E233" s="30" t="s">
        <v>1099</v>
      </c>
      <c r="F233" s="20" t="s">
        <v>568</v>
      </c>
      <c r="G233" s="30" t="s">
        <v>635</v>
      </c>
      <c r="H233" s="20" t="s">
        <v>592</v>
      </c>
      <c r="I233" s="20" t="s">
        <v>597</v>
      </c>
      <c r="J233" s="30" t="s">
        <v>1100</v>
      </c>
    </row>
    <row r="234" ht="42" customHeight="1" spans="1:10">
      <c r="A234" s="75" t="s">
        <v>514</v>
      </c>
      <c r="B234" s="20" t="s">
        <v>1088</v>
      </c>
      <c r="C234" s="20" t="s">
        <v>599</v>
      </c>
      <c r="D234" s="20" t="s">
        <v>607</v>
      </c>
      <c r="E234" s="30" t="s">
        <v>1101</v>
      </c>
      <c r="F234" s="20" t="s">
        <v>568</v>
      </c>
      <c r="G234" s="30" t="s">
        <v>635</v>
      </c>
      <c r="H234" s="20" t="s">
        <v>592</v>
      </c>
      <c r="I234" s="20" t="s">
        <v>597</v>
      </c>
      <c r="J234" s="30" t="s">
        <v>1102</v>
      </c>
    </row>
    <row r="235" ht="42" customHeight="1" spans="1:10">
      <c r="A235" s="75" t="s">
        <v>514</v>
      </c>
      <c r="B235" s="20" t="s">
        <v>1088</v>
      </c>
      <c r="C235" s="20" t="s">
        <v>611</v>
      </c>
      <c r="D235" s="20" t="s">
        <v>612</v>
      </c>
      <c r="E235" s="30" t="s">
        <v>1103</v>
      </c>
      <c r="F235" s="20" t="s">
        <v>568</v>
      </c>
      <c r="G235" s="30" t="s">
        <v>635</v>
      </c>
      <c r="H235" s="20" t="s">
        <v>592</v>
      </c>
      <c r="I235" s="20" t="s">
        <v>597</v>
      </c>
      <c r="J235" s="30" t="s">
        <v>1104</v>
      </c>
    </row>
    <row r="236" ht="42" customHeight="1" spans="1:10">
      <c r="A236" s="75" t="s">
        <v>510</v>
      </c>
      <c r="B236" s="20" t="s">
        <v>1105</v>
      </c>
      <c r="C236" s="20" t="s">
        <v>558</v>
      </c>
      <c r="D236" s="20" t="s">
        <v>559</v>
      </c>
      <c r="E236" s="30" t="s">
        <v>1106</v>
      </c>
      <c r="F236" s="20" t="s">
        <v>568</v>
      </c>
      <c r="G236" s="30" t="s">
        <v>1090</v>
      </c>
      <c r="H236" s="20" t="s">
        <v>1091</v>
      </c>
      <c r="I236" s="20" t="s">
        <v>564</v>
      </c>
      <c r="J236" s="30" t="s">
        <v>1107</v>
      </c>
    </row>
    <row r="237" ht="42" customHeight="1" spans="1:10">
      <c r="A237" s="75" t="s">
        <v>510</v>
      </c>
      <c r="B237" s="20" t="s">
        <v>1105</v>
      </c>
      <c r="C237" s="20" t="s">
        <v>558</v>
      </c>
      <c r="D237" s="20" t="s">
        <v>559</v>
      </c>
      <c r="E237" s="30" t="s">
        <v>1108</v>
      </c>
      <c r="F237" s="20" t="s">
        <v>568</v>
      </c>
      <c r="G237" s="30" t="s">
        <v>1090</v>
      </c>
      <c r="H237" s="20" t="s">
        <v>1091</v>
      </c>
      <c r="I237" s="20" t="s">
        <v>564</v>
      </c>
      <c r="J237" s="30" t="s">
        <v>1109</v>
      </c>
    </row>
    <row r="238" ht="42" customHeight="1" spans="1:10">
      <c r="A238" s="75" t="s">
        <v>510</v>
      </c>
      <c r="B238" s="20" t="s">
        <v>1105</v>
      </c>
      <c r="C238" s="20" t="s">
        <v>558</v>
      </c>
      <c r="D238" s="20" t="s">
        <v>559</v>
      </c>
      <c r="E238" s="30" t="s">
        <v>1110</v>
      </c>
      <c r="F238" s="20" t="s">
        <v>568</v>
      </c>
      <c r="G238" s="30" t="s">
        <v>1090</v>
      </c>
      <c r="H238" s="20" t="s">
        <v>1091</v>
      </c>
      <c r="I238" s="20" t="s">
        <v>564</v>
      </c>
      <c r="J238" s="30" t="s">
        <v>1111</v>
      </c>
    </row>
    <row r="239" ht="42" customHeight="1" spans="1:10">
      <c r="A239" s="75" t="s">
        <v>510</v>
      </c>
      <c r="B239" s="20" t="s">
        <v>1105</v>
      </c>
      <c r="C239" s="20" t="s">
        <v>558</v>
      </c>
      <c r="D239" s="20" t="s">
        <v>589</v>
      </c>
      <c r="E239" s="30" t="s">
        <v>1112</v>
      </c>
      <c r="F239" s="20" t="s">
        <v>568</v>
      </c>
      <c r="G239" s="30" t="s">
        <v>630</v>
      </c>
      <c r="H239" s="20" t="s">
        <v>592</v>
      </c>
      <c r="I239" s="20" t="s">
        <v>564</v>
      </c>
      <c r="J239" s="30" t="s">
        <v>1113</v>
      </c>
    </row>
    <row r="240" ht="42" customHeight="1" spans="1:10">
      <c r="A240" s="75" t="s">
        <v>510</v>
      </c>
      <c r="B240" s="20" t="s">
        <v>1105</v>
      </c>
      <c r="C240" s="20" t="s">
        <v>558</v>
      </c>
      <c r="D240" s="20" t="s">
        <v>594</v>
      </c>
      <c r="E240" s="30" t="s">
        <v>1114</v>
      </c>
      <c r="F240" s="20" t="s">
        <v>568</v>
      </c>
      <c r="G240" s="30" t="s">
        <v>635</v>
      </c>
      <c r="H240" s="20" t="s">
        <v>592</v>
      </c>
      <c r="I240" s="20" t="s">
        <v>564</v>
      </c>
      <c r="J240" s="30" t="s">
        <v>1115</v>
      </c>
    </row>
    <row r="241" ht="42" customHeight="1" spans="1:10">
      <c r="A241" s="75" t="s">
        <v>510</v>
      </c>
      <c r="B241" s="20" t="s">
        <v>1105</v>
      </c>
      <c r="C241" s="20" t="s">
        <v>599</v>
      </c>
      <c r="D241" s="20" t="s">
        <v>604</v>
      </c>
      <c r="E241" s="30" t="s">
        <v>1116</v>
      </c>
      <c r="F241" s="20" t="s">
        <v>568</v>
      </c>
      <c r="G241" s="30" t="s">
        <v>635</v>
      </c>
      <c r="H241" s="20" t="s">
        <v>592</v>
      </c>
      <c r="I241" s="20" t="s">
        <v>597</v>
      </c>
      <c r="J241" s="30" t="s">
        <v>1117</v>
      </c>
    </row>
    <row r="242" ht="42" customHeight="1" spans="1:10">
      <c r="A242" s="75" t="s">
        <v>510</v>
      </c>
      <c r="B242" s="20" t="s">
        <v>1105</v>
      </c>
      <c r="C242" s="20" t="s">
        <v>599</v>
      </c>
      <c r="D242" s="20" t="s">
        <v>607</v>
      </c>
      <c r="E242" s="30" t="s">
        <v>1101</v>
      </c>
      <c r="F242" s="20" t="s">
        <v>568</v>
      </c>
      <c r="G242" s="30" t="s">
        <v>635</v>
      </c>
      <c r="H242" s="20" t="s">
        <v>592</v>
      </c>
      <c r="I242" s="20" t="s">
        <v>597</v>
      </c>
      <c r="J242" s="30" t="s">
        <v>1118</v>
      </c>
    </row>
    <row r="243" ht="42" customHeight="1" spans="1:10">
      <c r="A243" s="75" t="s">
        <v>510</v>
      </c>
      <c r="B243" s="20" t="s">
        <v>1105</v>
      </c>
      <c r="C243" s="20" t="s">
        <v>611</v>
      </c>
      <c r="D243" s="20" t="s">
        <v>612</v>
      </c>
      <c r="E243" s="30" t="s">
        <v>1119</v>
      </c>
      <c r="F243" s="20" t="s">
        <v>568</v>
      </c>
      <c r="G243" s="30" t="s">
        <v>635</v>
      </c>
      <c r="H243" s="20" t="s">
        <v>592</v>
      </c>
      <c r="I243" s="20" t="s">
        <v>597</v>
      </c>
      <c r="J243" s="30" t="s">
        <v>1120</v>
      </c>
    </row>
    <row r="244" ht="42" customHeight="1" spans="1:10">
      <c r="A244" s="75" t="s">
        <v>512</v>
      </c>
      <c r="B244" s="20" t="s">
        <v>1121</v>
      </c>
      <c r="C244" s="20" t="s">
        <v>558</v>
      </c>
      <c r="D244" s="20" t="s">
        <v>589</v>
      </c>
      <c r="E244" s="30" t="s">
        <v>1122</v>
      </c>
      <c r="F244" s="20" t="s">
        <v>568</v>
      </c>
      <c r="G244" s="30" t="s">
        <v>635</v>
      </c>
      <c r="H244" s="20" t="s">
        <v>592</v>
      </c>
      <c r="I244" s="20" t="s">
        <v>564</v>
      </c>
      <c r="J244" s="30" t="s">
        <v>1123</v>
      </c>
    </row>
    <row r="245" ht="42" customHeight="1" spans="1:10">
      <c r="A245" s="75" t="s">
        <v>512</v>
      </c>
      <c r="B245" s="20" t="s">
        <v>1121</v>
      </c>
      <c r="C245" s="20" t="s">
        <v>599</v>
      </c>
      <c r="D245" s="20" t="s">
        <v>600</v>
      </c>
      <c r="E245" s="30" t="s">
        <v>1124</v>
      </c>
      <c r="F245" s="20" t="s">
        <v>568</v>
      </c>
      <c r="G245" s="30" t="s">
        <v>635</v>
      </c>
      <c r="H245" s="20" t="s">
        <v>592</v>
      </c>
      <c r="I245" s="20" t="s">
        <v>564</v>
      </c>
      <c r="J245" s="30" t="s">
        <v>1124</v>
      </c>
    </row>
    <row r="246" ht="42" customHeight="1" spans="1:10">
      <c r="A246" s="75" t="s">
        <v>512</v>
      </c>
      <c r="B246" s="20" t="s">
        <v>1121</v>
      </c>
      <c r="C246" s="20" t="s">
        <v>611</v>
      </c>
      <c r="D246" s="20" t="s">
        <v>612</v>
      </c>
      <c r="E246" s="30" t="s">
        <v>1125</v>
      </c>
      <c r="F246" s="20" t="s">
        <v>568</v>
      </c>
      <c r="G246" s="30" t="s">
        <v>635</v>
      </c>
      <c r="H246" s="20" t="s">
        <v>592</v>
      </c>
      <c r="I246" s="20" t="s">
        <v>564</v>
      </c>
      <c r="J246" s="30" t="s">
        <v>1126</v>
      </c>
    </row>
    <row r="247" ht="42" customHeight="1" spans="1:10">
      <c r="A247" s="75" t="s">
        <v>503</v>
      </c>
      <c r="B247" s="20" t="s">
        <v>1127</v>
      </c>
      <c r="C247" s="20" t="s">
        <v>558</v>
      </c>
      <c r="D247" s="20" t="s">
        <v>559</v>
      </c>
      <c r="E247" s="30" t="s">
        <v>1128</v>
      </c>
      <c r="F247" s="20" t="s">
        <v>568</v>
      </c>
      <c r="G247" s="30" t="s">
        <v>105</v>
      </c>
      <c r="H247" s="20" t="s">
        <v>570</v>
      </c>
      <c r="I247" s="20" t="s">
        <v>564</v>
      </c>
      <c r="J247" s="30" t="s">
        <v>1129</v>
      </c>
    </row>
    <row r="248" ht="42" customHeight="1" spans="1:10">
      <c r="A248" s="75" t="s">
        <v>503</v>
      </c>
      <c r="B248" s="20" t="s">
        <v>1127</v>
      </c>
      <c r="C248" s="20" t="s">
        <v>558</v>
      </c>
      <c r="D248" s="20" t="s">
        <v>559</v>
      </c>
      <c r="E248" s="30" t="s">
        <v>1130</v>
      </c>
      <c r="F248" s="20" t="s">
        <v>568</v>
      </c>
      <c r="G248" s="30" t="s">
        <v>1131</v>
      </c>
      <c r="H248" s="20" t="s">
        <v>1091</v>
      </c>
      <c r="I248" s="20" t="s">
        <v>564</v>
      </c>
      <c r="J248" s="30" t="s">
        <v>1132</v>
      </c>
    </row>
    <row r="249" ht="42" customHeight="1" spans="1:10">
      <c r="A249" s="75" t="s">
        <v>503</v>
      </c>
      <c r="B249" s="20" t="s">
        <v>1127</v>
      </c>
      <c r="C249" s="20" t="s">
        <v>558</v>
      </c>
      <c r="D249" s="20" t="s">
        <v>589</v>
      </c>
      <c r="E249" s="30" t="s">
        <v>1133</v>
      </c>
      <c r="F249" s="20" t="s">
        <v>568</v>
      </c>
      <c r="G249" s="30" t="s">
        <v>635</v>
      </c>
      <c r="H249" s="20" t="s">
        <v>592</v>
      </c>
      <c r="I249" s="20" t="s">
        <v>564</v>
      </c>
      <c r="J249" s="30" t="s">
        <v>1134</v>
      </c>
    </row>
    <row r="250" ht="42" customHeight="1" spans="1:10">
      <c r="A250" s="75" t="s">
        <v>503</v>
      </c>
      <c r="B250" s="20" t="s">
        <v>1127</v>
      </c>
      <c r="C250" s="20" t="s">
        <v>558</v>
      </c>
      <c r="D250" s="20" t="s">
        <v>594</v>
      </c>
      <c r="E250" s="30" t="s">
        <v>1135</v>
      </c>
      <c r="F250" s="20" t="s">
        <v>619</v>
      </c>
      <c r="G250" s="30" t="s">
        <v>1136</v>
      </c>
      <c r="H250" s="20" t="s">
        <v>1137</v>
      </c>
      <c r="I250" s="20" t="s">
        <v>564</v>
      </c>
      <c r="J250" s="30" t="s">
        <v>1138</v>
      </c>
    </row>
    <row r="251" ht="42" customHeight="1" spans="1:10">
      <c r="A251" s="75" t="s">
        <v>503</v>
      </c>
      <c r="B251" s="20" t="s">
        <v>1127</v>
      </c>
      <c r="C251" s="20" t="s">
        <v>599</v>
      </c>
      <c r="D251" s="20" t="s">
        <v>607</v>
      </c>
      <c r="E251" s="30" t="s">
        <v>1139</v>
      </c>
      <c r="F251" s="20" t="s">
        <v>568</v>
      </c>
      <c r="G251" s="30" t="s">
        <v>635</v>
      </c>
      <c r="H251" s="20" t="s">
        <v>592</v>
      </c>
      <c r="I251" s="20" t="s">
        <v>597</v>
      </c>
      <c r="J251" s="30" t="s">
        <v>1140</v>
      </c>
    </row>
    <row r="252" ht="42" customHeight="1" spans="1:10">
      <c r="A252" s="75" t="s">
        <v>503</v>
      </c>
      <c r="B252" s="20" t="s">
        <v>1127</v>
      </c>
      <c r="C252" s="20" t="s">
        <v>599</v>
      </c>
      <c r="D252" s="20" t="s">
        <v>636</v>
      </c>
      <c r="E252" s="30" t="s">
        <v>1141</v>
      </c>
      <c r="F252" s="20" t="s">
        <v>568</v>
      </c>
      <c r="G252" s="30" t="s">
        <v>635</v>
      </c>
      <c r="H252" s="20" t="s">
        <v>592</v>
      </c>
      <c r="I252" s="20" t="s">
        <v>597</v>
      </c>
      <c r="J252" s="30" t="s">
        <v>1142</v>
      </c>
    </row>
    <row r="253" ht="42" customHeight="1" spans="1:10">
      <c r="A253" s="75" t="s">
        <v>503</v>
      </c>
      <c r="B253" s="20" t="s">
        <v>1127</v>
      </c>
      <c r="C253" s="20" t="s">
        <v>611</v>
      </c>
      <c r="D253" s="20" t="s">
        <v>612</v>
      </c>
      <c r="E253" s="30" t="s">
        <v>1143</v>
      </c>
      <c r="F253" s="20" t="s">
        <v>568</v>
      </c>
      <c r="G253" s="30" t="s">
        <v>630</v>
      </c>
      <c r="H253" s="20" t="s">
        <v>592</v>
      </c>
      <c r="I253" s="20" t="s">
        <v>597</v>
      </c>
      <c r="J253" s="30" t="s">
        <v>1144</v>
      </c>
    </row>
    <row r="254" ht="42" customHeight="1" spans="1:10">
      <c r="A254" s="75" t="s">
        <v>518</v>
      </c>
      <c r="B254" s="20" t="s">
        <v>1145</v>
      </c>
      <c r="C254" s="20" t="s">
        <v>558</v>
      </c>
      <c r="D254" s="20" t="s">
        <v>559</v>
      </c>
      <c r="E254" s="30" t="s">
        <v>1146</v>
      </c>
      <c r="F254" s="20" t="s">
        <v>561</v>
      </c>
      <c r="G254" s="30" t="s">
        <v>101</v>
      </c>
      <c r="H254" s="20" t="s">
        <v>1147</v>
      </c>
      <c r="I254" s="20" t="s">
        <v>564</v>
      </c>
      <c r="J254" s="30" t="s">
        <v>1148</v>
      </c>
    </row>
    <row r="255" ht="42" customHeight="1" spans="1:10">
      <c r="A255" s="75" t="s">
        <v>518</v>
      </c>
      <c r="B255" s="20" t="s">
        <v>1145</v>
      </c>
      <c r="C255" s="20" t="s">
        <v>558</v>
      </c>
      <c r="D255" s="20" t="s">
        <v>594</v>
      </c>
      <c r="E255" s="30" t="s">
        <v>1149</v>
      </c>
      <c r="F255" s="20" t="s">
        <v>619</v>
      </c>
      <c r="G255" s="30" t="s">
        <v>802</v>
      </c>
      <c r="H255" s="20" t="s">
        <v>803</v>
      </c>
      <c r="I255" s="20" t="s">
        <v>564</v>
      </c>
      <c r="J255" s="30" t="s">
        <v>1150</v>
      </c>
    </row>
    <row r="256" ht="42" customHeight="1" spans="1:10">
      <c r="A256" s="75" t="s">
        <v>518</v>
      </c>
      <c r="B256" s="20" t="s">
        <v>1145</v>
      </c>
      <c r="C256" s="20" t="s">
        <v>599</v>
      </c>
      <c r="D256" s="20" t="s">
        <v>604</v>
      </c>
      <c r="E256" s="30" t="s">
        <v>1151</v>
      </c>
      <c r="F256" s="20" t="s">
        <v>568</v>
      </c>
      <c r="G256" s="30" t="s">
        <v>635</v>
      </c>
      <c r="H256" s="20" t="s">
        <v>592</v>
      </c>
      <c r="I256" s="20" t="s">
        <v>597</v>
      </c>
      <c r="J256" s="30" t="s">
        <v>1152</v>
      </c>
    </row>
    <row r="257" ht="42" customHeight="1" spans="1:10">
      <c r="A257" s="75" t="s">
        <v>518</v>
      </c>
      <c r="B257" s="20" t="s">
        <v>1145</v>
      </c>
      <c r="C257" s="20" t="s">
        <v>611</v>
      </c>
      <c r="D257" s="20" t="s">
        <v>612</v>
      </c>
      <c r="E257" s="30" t="s">
        <v>1153</v>
      </c>
      <c r="F257" s="20" t="s">
        <v>568</v>
      </c>
      <c r="G257" s="30" t="s">
        <v>623</v>
      </c>
      <c r="H257" s="20" t="s">
        <v>592</v>
      </c>
      <c r="I257" s="20" t="s">
        <v>597</v>
      </c>
      <c r="J257" s="30" t="s">
        <v>1154</v>
      </c>
    </row>
    <row r="258" ht="42" customHeight="1" spans="1:10">
      <c r="A258" s="75" t="s">
        <v>508</v>
      </c>
      <c r="B258" s="20" t="s">
        <v>1155</v>
      </c>
      <c r="C258" s="20" t="s">
        <v>558</v>
      </c>
      <c r="D258" s="20" t="s">
        <v>559</v>
      </c>
      <c r="E258" s="30" t="s">
        <v>1156</v>
      </c>
      <c r="F258" s="20" t="s">
        <v>568</v>
      </c>
      <c r="G258" s="30" t="s">
        <v>1090</v>
      </c>
      <c r="H258" s="20" t="s">
        <v>574</v>
      </c>
      <c r="I258" s="20" t="s">
        <v>564</v>
      </c>
      <c r="J258" s="30" t="s">
        <v>1157</v>
      </c>
    </row>
    <row r="259" ht="42" customHeight="1" spans="1:10">
      <c r="A259" s="75" t="s">
        <v>508</v>
      </c>
      <c r="B259" s="20" t="s">
        <v>1155</v>
      </c>
      <c r="C259" s="20" t="s">
        <v>558</v>
      </c>
      <c r="D259" s="20" t="s">
        <v>559</v>
      </c>
      <c r="E259" s="30" t="s">
        <v>1158</v>
      </c>
      <c r="F259" s="20" t="s">
        <v>568</v>
      </c>
      <c r="G259" s="30" t="s">
        <v>1090</v>
      </c>
      <c r="H259" s="20" t="s">
        <v>570</v>
      </c>
      <c r="I259" s="20" t="s">
        <v>564</v>
      </c>
      <c r="J259" s="30" t="s">
        <v>1159</v>
      </c>
    </row>
    <row r="260" ht="42" customHeight="1" spans="1:10">
      <c r="A260" s="75" t="s">
        <v>508</v>
      </c>
      <c r="B260" s="20" t="s">
        <v>1155</v>
      </c>
      <c r="C260" s="20" t="s">
        <v>558</v>
      </c>
      <c r="D260" s="20" t="s">
        <v>559</v>
      </c>
      <c r="E260" s="30" t="s">
        <v>1160</v>
      </c>
      <c r="F260" s="20" t="s">
        <v>568</v>
      </c>
      <c r="G260" s="30" t="s">
        <v>1090</v>
      </c>
      <c r="H260" s="20" t="s">
        <v>570</v>
      </c>
      <c r="I260" s="20" t="s">
        <v>564</v>
      </c>
      <c r="J260" s="30" t="s">
        <v>1161</v>
      </c>
    </row>
    <row r="261" ht="42" customHeight="1" spans="1:10">
      <c r="A261" s="75" t="s">
        <v>508</v>
      </c>
      <c r="B261" s="20" t="s">
        <v>1155</v>
      </c>
      <c r="C261" s="20" t="s">
        <v>558</v>
      </c>
      <c r="D261" s="20" t="s">
        <v>559</v>
      </c>
      <c r="E261" s="30" t="s">
        <v>1162</v>
      </c>
      <c r="F261" s="20" t="s">
        <v>568</v>
      </c>
      <c r="G261" s="30" t="s">
        <v>100</v>
      </c>
      <c r="H261" s="20" t="s">
        <v>570</v>
      </c>
      <c r="I261" s="20" t="s">
        <v>564</v>
      </c>
      <c r="J261" s="30" t="s">
        <v>1162</v>
      </c>
    </row>
    <row r="262" ht="42" customHeight="1" spans="1:10">
      <c r="A262" s="75" t="s">
        <v>508</v>
      </c>
      <c r="B262" s="20" t="s">
        <v>1155</v>
      </c>
      <c r="C262" s="20" t="s">
        <v>558</v>
      </c>
      <c r="D262" s="20" t="s">
        <v>589</v>
      </c>
      <c r="E262" s="30" t="s">
        <v>1163</v>
      </c>
      <c r="F262" s="20" t="s">
        <v>568</v>
      </c>
      <c r="G262" s="30" t="s">
        <v>630</v>
      </c>
      <c r="H262" s="20" t="s">
        <v>592</v>
      </c>
      <c r="I262" s="20" t="s">
        <v>564</v>
      </c>
      <c r="J262" s="30" t="s">
        <v>1164</v>
      </c>
    </row>
    <row r="263" ht="42" customHeight="1" spans="1:10">
      <c r="A263" s="75" t="s">
        <v>508</v>
      </c>
      <c r="B263" s="20" t="s">
        <v>1155</v>
      </c>
      <c r="C263" s="20" t="s">
        <v>558</v>
      </c>
      <c r="D263" s="20" t="s">
        <v>594</v>
      </c>
      <c r="E263" s="30" t="s">
        <v>1165</v>
      </c>
      <c r="F263" s="20" t="s">
        <v>568</v>
      </c>
      <c r="G263" s="30" t="s">
        <v>635</v>
      </c>
      <c r="H263" s="20" t="s">
        <v>592</v>
      </c>
      <c r="I263" s="20" t="s">
        <v>564</v>
      </c>
      <c r="J263" s="30" t="s">
        <v>1166</v>
      </c>
    </row>
    <row r="264" ht="42" customHeight="1" spans="1:10">
      <c r="A264" s="75" t="s">
        <v>508</v>
      </c>
      <c r="B264" s="20" t="s">
        <v>1155</v>
      </c>
      <c r="C264" s="20" t="s">
        <v>558</v>
      </c>
      <c r="D264" s="20" t="s">
        <v>594</v>
      </c>
      <c r="E264" s="30" t="s">
        <v>1167</v>
      </c>
      <c r="F264" s="20" t="s">
        <v>568</v>
      </c>
      <c r="G264" s="30" t="s">
        <v>635</v>
      </c>
      <c r="H264" s="20" t="s">
        <v>592</v>
      </c>
      <c r="I264" s="20" t="s">
        <v>564</v>
      </c>
      <c r="J264" s="30" t="s">
        <v>1168</v>
      </c>
    </row>
    <row r="265" ht="42" customHeight="1" spans="1:10">
      <c r="A265" s="75" t="s">
        <v>508</v>
      </c>
      <c r="B265" s="20" t="s">
        <v>1155</v>
      </c>
      <c r="C265" s="20" t="s">
        <v>599</v>
      </c>
      <c r="D265" s="20" t="s">
        <v>604</v>
      </c>
      <c r="E265" s="30" t="s">
        <v>1116</v>
      </c>
      <c r="F265" s="20" t="s">
        <v>568</v>
      </c>
      <c r="G265" s="30" t="s">
        <v>635</v>
      </c>
      <c r="H265" s="20" t="s">
        <v>592</v>
      </c>
      <c r="I265" s="20" t="s">
        <v>597</v>
      </c>
      <c r="J265" s="30" t="s">
        <v>1169</v>
      </c>
    </row>
    <row r="266" ht="42" customHeight="1" spans="1:10">
      <c r="A266" s="75" t="s">
        <v>508</v>
      </c>
      <c r="B266" s="20" t="s">
        <v>1155</v>
      </c>
      <c r="C266" s="20" t="s">
        <v>599</v>
      </c>
      <c r="D266" s="20" t="s">
        <v>607</v>
      </c>
      <c r="E266" s="30" t="s">
        <v>1101</v>
      </c>
      <c r="F266" s="20" t="s">
        <v>568</v>
      </c>
      <c r="G266" s="30" t="s">
        <v>635</v>
      </c>
      <c r="H266" s="20" t="s">
        <v>592</v>
      </c>
      <c r="I266" s="20" t="s">
        <v>597</v>
      </c>
      <c r="J266" s="30" t="s">
        <v>1170</v>
      </c>
    </row>
    <row r="267" ht="42" customHeight="1" spans="1:10">
      <c r="A267" s="75" t="s">
        <v>508</v>
      </c>
      <c r="B267" s="20" t="s">
        <v>1155</v>
      </c>
      <c r="C267" s="20" t="s">
        <v>611</v>
      </c>
      <c r="D267" s="20" t="s">
        <v>612</v>
      </c>
      <c r="E267" s="30" t="s">
        <v>1171</v>
      </c>
      <c r="F267" s="20" t="s">
        <v>568</v>
      </c>
      <c r="G267" s="30" t="s">
        <v>635</v>
      </c>
      <c r="H267" s="20" t="s">
        <v>592</v>
      </c>
      <c r="I267" s="20" t="s">
        <v>597</v>
      </c>
      <c r="J267" s="30" t="s">
        <v>1172</v>
      </c>
    </row>
    <row r="268" ht="42" customHeight="1" spans="1:10">
      <c r="A268" s="74" t="s">
        <v>82</v>
      </c>
      <c r="B268" s="23"/>
      <c r="C268" s="23"/>
      <c r="D268" s="23"/>
      <c r="E268" s="23"/>
      <c r="F268" s="23"/>
      <c r="G268" s="23"/>
      <c r="H268" s="23"/>
      <c r="I268" s="23"/>
      <c r="J268" s="23"/>
    </row>
    <row r="269" ht="42" customHeight="1" spans="1:10">
      <c r="A269" s="75" t="s">
        <v>520</v>
      </c>
      <c r="B269" s="20" t="s">
        <v>1173</v>
      </c>
      <c r="C269" s="20" t="s">
        <v>558</v>
      </c>
      <c r="D269" s="20" t="s">
        <v>559</v>
      </c>
      <c r="E269" s="30" t="s">
        <v>755</v>
      </c>
      <c r="F269" s="20" t="s">
        <v>568</v>
      </c>
      <c r="G269" s="30" t="s">
        <v>1174</v>
      </c>
      <c r="H269" s="20" t="s">
        <v>1175</v>
      </c>
      <c r="I269" s="20" t="s">
        <v>564</v>
      </c>
      <c r="J269" s="30" t="s">
        <v>758</v>
      </c>
    </row>
    <row r="270" ht="42" customHeight="1" spans="1:10">
      <c r="A270" s="75" t="s">
        <v>520</v>
      </c>
      <c r="B270" s="20" t="s">
        <v>1173</v>
      </c>
      <c r="C270" s="20" t="s">
        <v>558</v>
      </c>
      <c r="D270" s="20" t="s">
        <v>559</v>
      </c>
      <c r="E270" s="30" t="s">
        <v>1176</v>
      </c>
      <c r="F270" s="20" t="s">
        <v>561</v>
      </c>
      <c r="G270" s="30" t="s">
        <v>591</v>
      </c>
      <c r="H270" s="20" t="s">
        <v>592</v>
      </c>
      <c r="I270" s="20" t="s">
        <v>597</v>
      </c>
      <c r="J270" s="30" t="s">
        <v>1177</v>
      </c>
    </row>
    <row r="271" ht="42" customHeight="1" spans="1:10">
      <c r="A271" s="75" t="s">
        <v>520</v>
      </c>
      <c r="B271" s="20" t="s">
        <v>1173</v>
      </c>
      <c r="C271" s="20" t="s">
        <v>558</v>
      </c>
      <c r="D271" s="20" t="s">
        <v>559</v>
      </c>
      <c r="E271" s="30" t="s">
        <v>1178</v>
      </c>
      <c r="F271" s="20" t="s">
        <v>561</v>
      </c>
      <c r="G271" s="30" t="s">
        <v>591</v>
      </c>
      <c r="H271" s="20" t="s">
        <v>592</v>
      </c>
      <c r="I271" s="20" t="s">
        <v>597</v>
      </c>
      <c r="J271" s="30" t="s">
        <v>1179</v>
      </c>
    </row>
    <row r="272" ht="42" customHeight="1" spans="1:10">
      <c r="A272" s="75" t="s">
        <v>520</v>
      </c>
      <c r="B272" s="20" t="s">
        <v>1173</v>
      </c>
      <c r="C272" s="20" t="s">
        <v>558</v>
      </c>
      <c r="D272" s="20" t="s">
        <v>589</v>
      </c>
      <c r="E272" s="30" t="s">
        <v>1180</v>
      </c>
      <c r="F272" s="20" t="s">
        <v>561</v>
      </c>
      <c r="G272" s="30" t="s">
        <v>591</v>
      </c>
      <c r="H272" s="20" t="s">
        <v>592</v>
      </c>
      <c r="I272" s="20" t="s">
        <v>597</v>
      </c>
      <c r="J272" s="30" t="s">
        <v>1181</v>
      </c>
    </row>
    <row r="273" ht="42" customHeight="1" spans="1:10">
      <c r="A273" s="75" t="s">
        <v>520</v>
      </c>
      <c r="B273" s="20" t="s">
        <v>1173</v>
      </c>
      <c r="C273" s="20" t="s">
        <v>558</v>
      </c>
      <c r="D273" s="20" t="s">
        <v>589</v>
      </c>
      <c r="E273" s="30" t="s">
        <v>647</v>
      </c>
      <c r="F273" s="20" t="s">
        <v>561</v>
      </c>
      <c r="G273" s="30" t="s">
        <v>591</v>
      </c>
      <c r="H273" s="20" t="s">
        <v>592</v>
      </c>
      <c r="I273" s="20" t="s">
        <v>597</v>
      </c>
      <c r="J273" s="30" t="s">
        <v>648</v>
      </c>
    </row>
    <row r="274" ht="42" customHeight="1" spans="1:10">
      <c r="A274" s="75" t="s">
        <v>520</v>
      </c>
      <c r="B274" s="20" t="s">
        <v>1173</v>
      </c>
      <c r="C274" s="20" t="s">
        <v>558</v>
      </c>
      <c r="D274" s="20" t="s">
        <v>589</v>
      </c>
      <c r="E274" s="30" t="s">
        <v>1182</v>
      </c>
      <c r="F274" s="20" t="s">
        <v>561</v>
      </c>
      <c r="G274" s="30" t="s">
        <v>109</v>
      </c>
      <c r="H274" s="20" t="s">
        <v>592</v>
      </c>
      <c r="I274" s="20" t="s">
        <v>597</v>
      </c>
      <c r="J274" s="30" t="s">
        <v>1183</v>
      </c>
    </row>
    <row r="275" ht="42" customHeight="1" spans="1:10">
      <c r="A275" s="75" t="s">
        <v>520</v>
      </c>
      <c r="B275" s="20" t="s">
        <v>1173</v>
      </c>
      <c r="C275" s="20" t="s">
        <v>558</v>
      </c>
      <c r="D275" s="20" t="s">
        <v>594</v>
      </c>
      <c r="E275" s="30" t="s">
        <v>1184</v>
      </c>
      <c r="F275" s="20" t="s">
        <v>561</v>
      </c>
      <c r="G275" s="30" t="s">
        <v>591</v>
      </c>
      <c r="H275" s="20" t="s">
        <v>592</v>
      </c>
      <c r="I275" s="20" t="s">
        <v>597</v>
      </c>
      <c r="J275" s="30" t="s">
        <v>1185</v>
      </c>
    </row>
    <row r="276" ht="42" customHeight="1" spans="1:10">
      <c r="A276" s="75" t="s">
        <v>520</v>
      </c>
      <c r="B276" s="20" t="s">
        <v>1173</v>
      </c>
      <c r="C276" s="20" t="s">
        <v>558</v>
      </c>
      <c r="D276" s="20" t="s">
        <v>594</v>
      </c>
      <c r="E276" s="30" t="s">
        <v>1186</v>
      </c>
      <c r="F276" s="20" t="s">
        <v>561</v>
      </c>
      <c r="G276" s="30" t="s">
        <v>591</v>
      </c>
      <c r="H276" s="20" t="s">
        <v>592</v>
      </c>
      <c r="I276" s="20" t="s">
        <v>597</v>
      </c>
      <c r="J276" s="30" t="s">
        <v>1187</v>
      </c>
    </row>
    <row r="277" ht="42" customHeight="1" spans="1:10">
      <c r="A277" s="75" t="s">
        <v>520</v>
      </c>
      <c r="B277" s="20" t="s">
        <v>1173</v>
      </c>
      <c r="C277" s="20" t="s">
        <v>599</v>
      </c>
      <c r="D277" s="20" t="s">
        <v>604</v>
      </c>
      <c r="E277" s="30" t="s">
        <v>759</v>
      </c>
      <c r="F277" s="20" t="s">
        <v>561</v>
      </c>
      <c r="G277" s="30" t="s">
        <v>591</v>
      </c>
      <c r="H277" s="20" t="s">
        <v>592</v>
      </c>
      <c r="I277" s="20" t="s">
        <v>597</v>
      </c>
      <c r="J277" s="30" t="s">
        <v>760</v>
      </c>
    </row>
    <row r="278" ht="42" customHeight="1" spans="1:10">
      <c r="A278" s="75" t="s">
        <v>520</v>
      </c>
      <c r="B278" s="20" t="s">
        <v>1173</v>
      </c>
      <c r="C278" s="20" t="s">
        <v>599</v>
      </c>
      <c r="D278" s="20" t="s">
        <v>604</v>
      </c>
      <c r="E278" s="30" t="s">
        <v>649</v>
      </c>
      <c r="F278" s="20" t="s">
        <v>561</v>
      </c>
      <c r="G278" s="30" t="s">
        <v>591</v>
      </c>
      <c r="H278" s="20" t="s">
        <v>592</v>
      </c>
      <c r="I278" s="20" t="s">
        <v>597</v>
      </c>
      <c r="J278" s="30" t="s">
        <v>651</v>
      </c>
    </row>
    <row r="279" ht="42" customHeight="1" spans="1:10">
      <c r="A279" s="75" t="s">
        <v>520</v>
      </c>
      <c r="B279" s="20" t="s">
        <v>1173</v>
      </c>
      <c r="C279" s="20" t="s">
        <v>599</v>
      </c>
      <c r="D279" s="20" t="s">
        <v>636</v>
      </c>
      <c r="E279" s="30" t="s">
        <v>1188</v>
      </c>
      <c r="F279" s="20" t="s">
        <v>561</v>
      </c>
      <c r="G279" s="30" t="s">
        <v>816</v>
      </c>
      <c r="H279" s="20" t="s">
        <v>750</v>
      </c>
      <c r="I279" s="20" t="s">
        <v>564</v>
      </c>
      <c r="J279" s="30" t="s">
        <v>1189</v>
      </c>
    </row>
    <row r="280" ht="42" customHeight="1" spans="1:10">
      <c r="A280" s="75" t="s">
        <v>520</v>
      </c>
      <c r="B280" s="20" t="s">
        <v>1173</v>
      </c>
      <c r="C280" s="20" t="s">
        <v>611</v>
      </c>
      <c r="D280" s="20" t="s">
        <v>612</v>
      </c>
      <c r="E280" s="30" t="s">
        <v>761</v>
      </c>
      <c r="F280" s="20" t="s">
        <v>561</v>
      </c>
      <c r="G280" s="30" t="s">
        <v>591</v>
      </c>
      <c r="H280" s="20" t="s">
        <v>592</v>
      </c>
      <c r="I280" s="20" t="s">
        <v>597</v>
      </c>
      <c r="J280" s="30" t="s">
        <v>762</v>
      </c>
    </row>
  </sheetData>
  <mergeCells count="84">
    <mergeCell ref="A2:J2"/>
    <mergeCell ref="A3:H3"/>
    <mergeCell ref="A8:A25"/>
    <mergeCell ref="A27:A29"/>
    <mergeCell ref="A30:A33"/>
    <mergeCell ref="A34:A36"/>
    <mergeCell ref="A37:A39"/>
    <mergeCell ref="A40:A42"/>
    <mergeCell ref="A44:A47"/>
    <mergeCell ref="A48:A53"/>
    <mergeCell ref="A55:A59"/>
    <mergeCell ref="A60:A67"/>
    <mergeCell ref="A68:A70"/>
    <mergeCell ref="A71:A74"/>
    <mergeCell ref="A75:A81"/>
    <mergeCell ref="A82:A84"/>
    <mergeCell ref="A85:A88"/>
    <mergeCell ref="A89:A93"/>
    <mergeCell ref="A94:A97"/>
    <mergeCell ref="A99:A103"/>
    <mergeCell ref="A104:A107"/>
    <mergeCell ref="A108:A121"/>
    <mergeCell ref="A123:A127"/>
    <mergeCell ref="A128:A131"/>
    <mergeCell ref="A132:A135"/>
    <mergeCell ref="A137:A149"/>
    <mergeCell ref="A150:A156"/>
    <mergeCell ref="A157:A164"/>
    <mergeCell ref="A166:A170"/>
    <mergeCell ref="A171:A182"/>
    <mergeCell ref="A183:A190"/>
    <mergeCell ref="A191:A199"/>
    <mergeCell ref="A200:A207"/>
    <mergeCell ref="A208:A215"/>
    <mergeCell ref="A216:A220"/>
    <mergeCell ref="A222:A228"/>
    <mergeCell ref="A229:A235"/>
    <mergeCell ref="A236:A243"/>
    <mergeCell ref="A244:A246"/>
    <mergeCell ref="A247:A253"/>
    <mergeCell ref="A254:A257"/>
    <mergeCell ref="A258:A267"/>
    <mergeCell ref="A269:A280"/>
    <mergeCell ref="B8:B25"/>
    <mergeCell ref="B27:B29"/>
    <mergeCell ref="B30:B33"/>
    <mergeCell ref="B34:B36"/>
    <mergeCell ref="B37:B39"/>
    <mergeCell ref="B40:B42"/>
    <mergeCell ref="B44:B47"/>
    <mergeCell ref="B48:B53"/>
    <mergeCell ref="B55:B59"/>
    <mergeCell ref="B60:B67"/>
    <mergeCell ref="B68:B70"/>
    <mergeCell ref="B71:B74"/>
    <mergeCell ref="B75:B81"/>
    <mergeCell ref="B82:B84"/>
    <mergeCell ref="B85:B88"/>
    <mergeCell ref="B89:B93"/>
    <mergeCell ref="B94:B97"/>
    <mergeCell ref="B99:B103"/>
    <mergeCell ref="B104:B107"/>
    <mergeCell ref="B108:B121"/>
    <mergeCell ref="B123:B127"/>
    <mergeCell ref="B128:B131"/>
    <mergeCell ref="B132:B135"/>
    <mergeCell ref="B137:B149"/>
    <mergeCell ref="B150:B156"/>
    <mergeCell ref="B157:B164"/>
    <mergeCell ref="B166:B170"/>
    <mergeCell ref="B171:B182"/>
    <mergeCell ref="B183:B190"/>
    <mergeCell ref="B191:B199"/>
    <mergeCell ref="B200:B207"/>
    <mergeCell ref="B208:B215"/>
    <mergeCell ref="B216:B220"/>
    <mergeCell ref="B222:B228"/>
    <mergeCell ref="B229:B235"/>
    <mergeCell ref="B236:B243"/>
    <mergeCell ref="B244:B246"/>
    <mergeCell ref="B247:B253"/>
    <mergeCell ref="B254:B257"/>
    <mergeCell ref="B258:B267"/>
    <mergeCell ref="B269:B28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陈熠</cp:lastModifiedBy>
  <dcterms:created xsi:type="dcterms:W3CDTF">2026-02-28T01:16:00Z</dcterms:created>
  <dcterms:modified xsi:type="dcterms:W3CDTF">2026-03-03T01:20:39Z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ACD0D6B31BAF4088BA0B759F06E3D2CF_12</vt:lpwstr>
  </property>
  <property fmtid="{D5CDD505-2E9C-101B-9397-08002B2CF9AE}" pid="3" name="KSOProductBuildVer">
    <vt:lpwstr>2052-12.1.0.25225</vt:lpwstr>
  </property>
  <property fmtid="{D5CDD505-2E9C-101B-9397-08002B2CF9AE}" pid="4" name="CalculationRule">
    <vt:i4>0</vt:i4>
  </property>
</Properties>
</file>